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<sst xmlns="http://schemas.openxmlformats.org/spreadsheetml/2006/main" count="6636" uniqueCount="2441">
  <si>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</si>
  <si>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</si>
  <si>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</si>
  <si>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</si>
  <si>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</si>
  <si>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</si>
  <si>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</si>
  <si>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</si>
  <si>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</si>
  <si>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</si>
  <si>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</si>
  <si>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</si>
  <si>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</si>
  <si>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</si>
  <si>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</si>
  <si>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</si>
  <si>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</si>
  <si>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</si>
  <si>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</si>
  <si>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</si>
  <si>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</si>
  <si>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</si>
  <si>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</si>
  <si>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</si>
  <si>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</si>
  <si>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</si>
  <si>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</si>
  <si>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</si>
  <si>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</si>
  <si>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</si>
  <si>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</si>
  <si>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</si>
  <si>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</si>
  <si>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</si>
  <si>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</si>
  <si>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</si>
  <si>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</si>
  <si>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</si>
  <si>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</si>
  <si>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</si>
  <si>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</si>
  <si>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</si>
  <si>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</si>
  <si>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</si>
  <si>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</si>
  <si>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</si>
  <si>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</si>
  <si>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</si>
  <si>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</si>
  <si>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</si>
  <si>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</si>
  <si>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</si>
  <si>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</si>
  <si>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</si>
  <si>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</si>
  <si>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</si>
  <si>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</si>
  <si>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</si>
  <si>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</si>
  <si>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</si>
  <si>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</si>
  <si>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</si>
  <si>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</si>
  <si>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</si>
  <si>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</si>
  <si>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</si>
  <si>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</si>
  <si>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</si>
  <si>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</si>
  <si>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</si>
  <si>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</si>
  <si>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</si>
  <si>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</si>
  <si>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</si>
  <si>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</si>
  <si>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</si>
  <si>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</si>
  <si>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</si>
  <si>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</si>
  <si>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</si>
  <si>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</si>
  <si>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</si>
  <si>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</si>
  <si>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</si>
  <si>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</si>
  <si>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</si>
  <si>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</si>
  <si>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</si>
  <si>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</si>
  <si>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</si>
  <si>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</si>
  <si>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</si>
  <si>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</si>
  <si>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</si>
  <si>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</si>
  <si>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</si>
  <si>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</si>
  <si>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</si>
  <si>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</si>
  <si>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</si>
  <si>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</si>
  <si>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</si>
  <si>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</si>
  <si>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</si>
  <si>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</si>
  <si>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</si>
  <si>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</si>
  <si>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</si>
  <si>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</si>
  <si>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</si>
  <si>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</si>
  <si>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</si>
  <si>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</si>
  <si>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</si>
  <si>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</si>
  <si>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</si>
  <si>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</si>
  <si>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</si>
  <si>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</si>
  <si>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</si>
  <si>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</si>
  <si>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</si>
  <si>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</si>
  <si>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</si>
  <si>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</si>
  <si>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</si>
  <si>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</si>
  <si>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</si>
  <si>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</si>
  <si>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</si>
  <si>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</si>
  <si>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</si>
  <si>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</si>
  <si>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</si>
  <si>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</si>
  <si>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</si>
  <si>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</si>
  <si>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</si>
  <si>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</si>
  <si>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</si>
  <si>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</si>
  <si>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</si>
  <si>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</si>
  <si>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</si>
  <si>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</si>
  <si>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</si>
  <si>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</si>
  <si>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</si>
  <si>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</si>
  <si>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</si>
  <si>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</si>
  <si>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</si>
  <si>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</si>
  <si>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</si>
  <si>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</si>
  <si>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</si>
  <si>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</si>
  <si>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</si>
  <si>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</si>
  <si>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</si>
  <si>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</si>
  <si>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</si>
  <si>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</si>
  <si>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</si>
  <si>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</si>
  <si>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</si>
  <si>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</si>
  <si>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</si>
  <si>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</si>
  <si>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</si>
  <si>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</si>
  <si>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</si>
  <si>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</si>
  <si>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</si>
  <si>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</si>
  <si>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</si>
  <si>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</si>
  <si>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</si>
  <si>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</si>
  <si>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</si>
  <si>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</si>
  <si>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</si>
  <si>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</si>
  <si>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</si>
  <si>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</si>
  <si>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</si>
  <si>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</si>
  <si>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</si>
  <si>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</si>
  <si>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</si>
  <si>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</si>
  <si>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</si>
  <si>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</si>
  <si>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</si>
  <si>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</si>
  <si>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</si>
  <si>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</si>
  <si>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</si>
  <si>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</si>
  <si>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</si>
  <si>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</si>
  <si>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</si>
  <si>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</si>
  <si>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</si>
  <si>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</si>
  <si>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</si>
  <si>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</si>
  <si>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</si>
  <si>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</si>
  <si>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</si>
  <si>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</si>
  <si>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</si>
  <si>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</si>
  <si>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</si>
  <si>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</si>
  <si>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</si>
  <si>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</si>
  <si>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</si>
  <si>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</si>
  <si>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</si>
  <si>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</si>
  <si>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</si>
  <si>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</si>
  <si>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</si>
  <si>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</si>
  <si>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</si>
  <si>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</si>
  <si>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</si>
  <si>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</si>
  <si>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</si>
  <si>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</si>
  <si>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</si>
  <si>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</si>
  <si>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</si>
  <si>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</si>
  <si>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</si>
  <si>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</si>
  <si>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</si>
  <si>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</si>
  <si>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</si>
  <si>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</si>
  <si>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</si>
  <si>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</si>
  <si>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</si>
  <si>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</si>
  <si>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</si>
  <si>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</si>
  <si>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</si>
  <si>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</si>
  <si>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</si>
  <si>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</si>
  <si>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</si>
  <si>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</si>
  <si>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</si>
  <si>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</si>
  <si>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</si>
  <si>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</si>
  <si>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</si>
  <si>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</si>
  <si>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</si>
  <si>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</si>
  <si>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</si>
  <si>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</si>
  <si>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</si>
  <si>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</si>
  <si>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</si>
  <si>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</si>
  <si>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</si>
  <si>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</si>
  <si>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</si>
  <si>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</si>
  <si>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</si>
  <si>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</si>
  <si>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</si>
  <si>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</si>
  <si>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</si>
  <si>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</si>
  <si>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</si>
  <si>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</si>
  <si>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</si>
  <si>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</si>
  <si>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</si>
  <si>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</si>
  <si>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</si>
  <si>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</si>
  <si>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</si>
  <si>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</si>
  <si>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</si>
  <si>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</si>
  <si>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</si>
  <si>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</si>
  <si>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</si>
  <si>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</si>
  <si>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</si>
  <si>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</si>
  <si>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</si>
  <si>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</si>
  <si>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</si>
  <si>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</si>
  <si>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</si>
  <si>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</si>
  <si>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</si>
  <si>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</si>
  <si>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</si>
  <si>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</si>
  <si>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</si>
  <si>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</si>
  <si>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</si>
  <si>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</si>
  <si>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</si>
  <si>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</si>
  <si>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</si>
  <si>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</si>
  <si>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</si>
  <si>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</si>
  <si>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</si>
  <si>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</si>
  <si>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</si>
  <si>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</si>
  <si>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</si>
  <si>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</si>
  <si>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</si>
  <si>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</si>
  <si>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</si>
  <si>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</si>
  <si>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</si>
  <si>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</si>
  <si>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</si>
  <si>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</si>
  <si>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</si>
  <si>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</si>
  <si>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</si>
  <si>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</si>
  <si>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</si>
  <si>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</si>
  <si>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</si>
  <si>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</si>
  <si>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</si>
  <si>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</si>
  <si>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</si>
  <si>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</si>
  <si>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</si>
  <si>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</si>
  <si>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</si>
  <si>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</si>
  <si>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</si>
  <si>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</si>
  <si>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</si>
  <si>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</si>
  <si>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</si>
  <si>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</si>
  <si>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</si>
  <si>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</si>
  <si>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</si>
  <si>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</si>
  <si>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</si>
  <si>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</si>
  <si>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</si>
  <si>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</si>
  <si>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</si>
  <si>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</si>
  <si>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</si>
  <si>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</si>
  <si>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</si>
  <si>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</si>
  <si>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</si>
  <si>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</si>
  <si>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</si>
  <si>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</si>
  <si>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</si>
  <si>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</si>
  <si>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</si>
  <si>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</si>
  <si>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</si>
  <si>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</si>
  <si>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</si>
  <si>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</si>
  <si>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</si>
  <si>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</si>
  <si>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</si>
  <si>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</si>
  <si>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</si>
  <si>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</si>
  <si>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</si>
  <si>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</si>
  <si>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</si>
  <si>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</si>
  <si>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</si>
  <si>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</si>
  <si>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</si>
  <si>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</si>
  <si>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</si>
  <si>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</si>
  <si>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</si>
  <si>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</si>
  <si>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</si>
  <si>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</si>
  <si>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</si>
  <si>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</si>
  <si>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</si>
  <si>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</si>
  <si>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</si>
  <si>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</si>
  <si>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</si>
  <si>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</si>
  <si>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</si>
  <si>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</si>
  <si>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</si>
  <si>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</si>
  <si>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</si>
  <si>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</si>
  <si>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</si>
  <si>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</si>
  <si>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</si>
  <si>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</si>
  <si>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</si>
  <si>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</si>
  <si>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</si>
  <si>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</si>
  <si>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</si>
  <si>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</si>
  <si>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</si>
  <si>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</si>
  <si>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</si>
  <si>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</si>
  <si>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</si>
  <si>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</si>
  <si>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</si>
  <si>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</si>
  <si>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</si>
  <si>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</si>
  <si>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</si>
  <si>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</si>
  <si>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</si>
  <si>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</si>
  <si>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</si>
  <si>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</si>
  <si>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</si>
  <si>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</si>
  <si>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</si>
  <si>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</si>
  <si>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</si>
  <si>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</si>
  <si>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</si>
  <si>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</si>
  <si>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</si>
  <si>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</si>
  <si>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</si>
  <si>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</si>
  <si>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</si>
  <si>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</si>
  <si>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</si>
  <si>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</si>
  <si>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</si>
  <si>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</si>
  <si>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</si>
  <si>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</si>
  <si>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</si>
  <si>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</si>
  <si>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</si>
  <si>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</si>
  <si>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</si>
  <si>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</si>
  <si>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</si>
  <si>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</si>
  <si>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</si>
  <si>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</si>
  <si>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</si>
  <si>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</si>
  <si>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</si>
  <si>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</si>
  <si>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</si>
  <si>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</si>
  <si>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</si>
  <si>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</si>
  <si>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</si>
  <si>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</si>
  <si>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</si>
  <si>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</si>
  <si>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</si>
  <si>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</si>
  <si>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</si>
  <si>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</si>
  <si>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</si>
  <si>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</si>
  <si>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</si>
  <si>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</si>
  <si>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</si>
  <si>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</si>
  <si>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</si>
  <si>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</si>
  <si>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</si>
  <si>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</si>
  <si>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</si>
  <si>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</si>
  <si>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</si>
  <si>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</si>
  <si>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</si>
  <si>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</si>
  <si>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</si>
  <si>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</si>
  <si>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</si>
  <si>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</si>
  <si>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</si>
  <si>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</si>
  <si>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</si>
  <si>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</si>
  <si>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</si>
  <si>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</si>
  <si>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</si>
  <si>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</si>
  <si>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</si>
  <si>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</si>
  <si>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</si>
  <si>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</si>
  <si>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</si>
  <si>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</si>
  <si>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</si>
  <si>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</si>
  <si>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</si>
  <si>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</si>
  <si>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</si>
  <si>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</si>
  <si>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</si>
  <si>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</si>
  <si>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</si>
  <si>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</si>
  <si>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</si>
  <si>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</si>
  <si>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</si>
  <si>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</si>
  <si>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</si>
  <si>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</si>
  <si>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</si>
  <si>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</si>
  <si>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</si>
  <si>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</si>
  <si>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</si>
  <si>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</si>
  <si>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</si>
  <si>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</si>
  <si>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</si>
  <si>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</si>
  <si>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</si>
  <si>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</si>
  <si>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</si>
  <si>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</si>
  <si>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</si>
  <si>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</si>
  <si>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</si>
  <si>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</si>
  <si>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</si>
  <si>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</si>
  <si>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</si>
  <si>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</si>
  <si>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</si>
  <si>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</si>
  <si>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</si>
  <si>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</si>
  <si>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</si>
  <si>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</si>
  <si>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</si>
  <si>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</si>
  <si>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</si>
  <si>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</si>
  <si>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</si>
  <si>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</si>
  <si>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</si>
  <si>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</si>
  <si>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</si>
  <si>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</si>
  <si>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</si>
  <si>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</si>
  <si>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</si>
  <si>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</si>
  <si>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</si>
  <si>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</si>
  <si>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</si>
  <si>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</si>
  <si>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</si>
  <si>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</si>
  <si>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</si>
  <si>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</si>
  <si>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</si>
  <si>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</si>
  <si>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</si>
  <si>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</si>
  <si>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</si>
  <si>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</si>
  <si>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</si>
  <si>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</si>
  <si>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</si>
  <si>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</si>
  <si>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</si>
  <si>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</si>
  <si>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</si>
  <si>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</si>
  <si>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</si>
  <si>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</si>
  <si>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</si>
  <si>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</si>
  <si>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</si>
  <si>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</si>
  <si>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</si>
  <si>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</si>
  <si>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</si>
  <si>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</si>
  <si>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</si>
  <si>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</si>
  <si>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</si>
  <si>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</si>
  <si>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</si>
  <si>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</si>
  <si>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</si>
  <si>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</si>
  <si>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</si>
  <si>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</si>
  <si>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</si>
  <si>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</si>
  <si>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</si>
  <si>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</si>
  <si>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</si>
  <si>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</si>
  <si>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</si>
  <si>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</si>
  <si>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</si>
  <si>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</si>
  <si>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</si>
  <si>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</si>
  <si>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</si>
  <si>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</si>
  <si>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</si>
  <si>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</si>
  <si>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</si>
  <si>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</si>
  <si>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</si>
  <si>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</si>
  <si>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</si>
  <si>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</si>
  <si>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</si>
  <si>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</si>
  <si>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</si>
  <si>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</si>
  <si>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</si>
  <si>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</si>
  <si>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</si>
  <si>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</si>
  <si>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</si>
  <si>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</si>
  <si>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</si>
  <si>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</si>
  <si>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</si>
  <si>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</si>
  <si>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</si>
  <si>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</si>
  <si>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</si>
  <si>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</si>
  <si>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</si>
  <si>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</si>
  <si>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</si>
  <si>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</si>
  <si>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</si>
  <si>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</si>
  <si>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</si>
  <si>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</si>
  <si>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</si>
  <si>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</si>
  <si>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</si>
  <si>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</si>
  <si>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</si>
  <si>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</si>
  <si>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</si>
  <si>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</si>
  <si>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</si>
  <si>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</si>
  <si>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</si>
  <si>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</si>
  <si>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</si>
  <si>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</si>
  <si>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</si>
  <si>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</si>
  <si>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</si>
  <si>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</si>
  <si>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</si>
  <si>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</si>
  <si>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</si>
  <si>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</si>
  <si>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</si>
  <si>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</si>
  <si>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</si>
  <si>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</si>
  <si>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</si>
  <si>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</si>
  <si>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</si>
  <si>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</si>
  <si>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</si>
  <si>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</si>
  <si>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</si>
  <si>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</si>
  <si>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</si>
  <si>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</si>
  <si>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</si>
  <si>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</si>
  <si>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</si>
  <si>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</si>
  <si>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</si>
  <si>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</si>
  <si>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</si>
  <si>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</si>
  <si>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</si>
  <si>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</si>
  <si>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</si>
  <si>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</si>
  <si>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</si>
  <si>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</si>
  <si>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</si>
  <si>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</si>
  <si>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</si>
  <si>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</si>
  <si>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</si>
  <si>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</si>
  <si>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</si>
  <si>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</si>
  <si>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</si>
  <si>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</si>
  <si>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</si>
  <si>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</si>
  <si>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</si>
  <si>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</si>
  <si>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</si>
  <si>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</si>
  <si>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</si>
  <si>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</si>
  <si>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</si>
  <si>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</si>
  <si>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</si>
  <si>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</si>
  <si>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</si>
  <si>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</si>
  <si>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</si>
  <si>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</si>
  <si>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</si>
  <si>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</si>
  <si>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</si>
  <si>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</si>
  <si>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</si>
  <si>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</si>
  <si>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</si>
  <si>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</si>
  <si>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</si>
  <si>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</si>
  <si>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</si>
  <si>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</si>
  <si>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</si>
  <si>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</si>
  <si>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</si>
  <si>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</si>
  <si>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</si>
  <si>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</si>
  <si>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</si>
  <si>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</si>
  <si>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</si>
  <si>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</si>
  <si>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</si>
  <si>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</si>
  <si>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</si>
  <si>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</si>
  <si>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</si>
  <si>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</si>
  <si>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</si>
  <si>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</si>
  <si>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</si>
  <si>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</si>
  <si>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</si>
  <si>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</si>
  <si>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</si>
  <si>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</si>
  <si>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</si>
  <si>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</si>
  <si>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</si>
  <si>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</si>
  <si>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</si>
  <si>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</si>
  <si>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</si>
  <si>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</si>
  <si>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</si>
  <si>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</si>
  <si>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</si>
  <si>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</si>
  <si>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</si>
  <si>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</si>
  <si>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</si>
  <si>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</si>
  <si>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</si>
  <si>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</si>
  <si>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</si>
  <si>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</si>
  <si>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</si>
  <si>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</si>
  <si>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</si>
  <si>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</si>
  <si>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</si>
  <si>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</si>
  <si>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</si>
  <si>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</si>
  <si>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</si>
  <si>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</si>
  <si>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</si>
  <si>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</si>
  <si>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</si>
  <si>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</si>
  <si>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</si>
  <si>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</si>
  <si>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</si>
  <si>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</si>
  <si>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</si>
  <si>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</si>
  <si>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</si>
  <si>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</si>
  <si>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</si>
  <si>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</si>
  <si>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</si>
  <si>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</si>
  <si>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</si>
  <si>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</si>
  <si>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</si>
  <si>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</si>
  <si>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</si>
  <si>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</si>
  <si>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</si>
  <si>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</si>
  <si>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</si>
  <si>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</si>
  <si>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</si>
  <si>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</si>
  <si>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</si>
  <si>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</si>
  <si>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</si>
  <si>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</si>
  <si>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</si>
  <si>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</si>
  <si>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</si>
  <si>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</si>
  <si>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</si>
  <si>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</si>
  <si>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</si>
  <si>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</si>
  <si>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</si>
  <si>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</si>
  <si>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</si>
  <si>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</si>
  <si>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</si>
  <si>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</si>
  <si>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</si>
  <si>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</si>
  <si>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</si>
  <si>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</si>
  <si>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</si>
  <si>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</si>
  <si>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</si>
  <si>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</si>
  <si>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</si>
  <si>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</si>
  <si>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</si>
  <si>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</si>
  <si>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</si>
  <si>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</si>
  <si>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</si>
  <si>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</si>
  <si>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</si>
  <si>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</si>
  <si>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</si>
  <si>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</si>
  <si>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</si>
  <si>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</si>
  <si>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</si>
  <si>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</si>
  <si>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</si>
  <si>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</si>
  <si>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</si>
  <si>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</si>
  <si>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</si>
  <si>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</si>
  <si>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</si>
  <si>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</si>
  <si>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</si>
  <si>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</si>
  <si>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</si>
  <si>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</si>
  <si>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</si>
  <si>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</si>
  <si>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</si>
  <si>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</si>
  <si>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</si>
  <si>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</si>
  <si>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</si>
  <si>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</si>
  <si>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</si>
  <si>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</si>
  <si>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</si>
  <si>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</si>
  <si>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</si>
  <si>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</si>
  <si>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</si>
  <si>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</si>
  <si>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</si>
  <si>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</si>
  <si>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</si>
  <si>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</si>
  <si>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</si>
  <si>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</si>
  <si>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</si>
  <si>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</si>
  <si>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</si>
  <si>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</si>
  <si>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</si>
  <si>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</si>
  <si>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</si>
  <si>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</si>
  <si>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</si>
  <si>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</si>
  <si>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</si>
  <si>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</si>
  <si>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</si>
  <si>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</si>
  <si>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</si>
  <si>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</si>
  <si>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</si>
  <si>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</si>
  <si>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</si>
  <si>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</si>
  <si>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</si>
  <si>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</si>
  <si>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</si>
  <si>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</si>
  <si>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</si>
  <si>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</si>
  <si>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</si>
  <si>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</si>
  <si>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</si>
  <si>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</si>
  <si>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</si>
  <si>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</si>
  <si>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</si>
  <si>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</si>
  <si>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</si>
  <si>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</si>
  <si>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</si>
  <si>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</si>
  <si>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</si>
  <si>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</si>
  <si>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</si>
  <si>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</si>
  <si>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</si>
  <si>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</si>
  <si>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</si>
  <si>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</si>
  <si>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</si>
  <si>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</si>
  <si>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</si>
  <si>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</si>
  <si>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</si>
  <si>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</si>
  <si>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</si>
  <si>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</si>
  <si>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</si>
  <si>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</si>
  <si>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</si>
  <si>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</si>
  <si>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</si>
  <si>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</si>
  <si>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</si>
  <si>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</si>
  <si>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</si>
  <si>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</si>
  <si>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</si>
  <si>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</si>
  <si>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</si>
  <si>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</si>
  <si>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</si>
  <si>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</si>
  <si>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</si>
  <si>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</si>
  <si>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</si>
  <si>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</si>
  <si>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</si>
  <si>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</si>
  <si>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</si>
  <si>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</si>
  <si>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</si>
  <si>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</si>
  <si>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</si>
  <si>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</si>
  <si>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</si>
  <si>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</si>
  <si>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</si>
  <si>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</si>
  <si>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</si>
  <si>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</si>
  <si>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</si>
  <si>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</si>
  <si>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</si>
  <si>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</si>
  <si>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</si>
  <si>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</si>
  <si>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</si>
  <si>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</si>
  <si>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</si>
  <si>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</si>
  <si>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</si>
  <si>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</si>
  <si>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</si>
  <si>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</si>
  <si>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</si>
  <si>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</si>
  <si>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</si>
  <si>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</si>
  <si>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</si>
  <si>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</si>
  <si>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</si>
  <si>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</si>
  <si>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</si>
  <si>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</si>
  <si>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</si>
  <si>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</si>
  <si>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</si>
  <si>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</si>
  <si>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</si>
  <si>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</si>
  <si>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</si>
  <si>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</si>
  <si>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</si>
  <si>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</si>
  <si>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</si>
  <si>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</si>
  <si>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</si>
  <si>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</si>
  <si>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</si>
  <si>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</si>
  <si>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</si>
  <si>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</si>
  <si>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</si>
  <si>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</si>
  <si>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</si>
  <si>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</si>
  <si>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</si>
  <si>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</si>
  <si>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</si>
  <si>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</si>
  <si>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</si>
  <si>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</si>
  <si>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</si>
  <si>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</si>
  <si>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</si>
  <si>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</si>
  <si>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</si>
  <si>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</si>
  <si>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</si>
  <si>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</si>
  <si>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</si>
  <si>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</si>
  <si>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</si>
  <si>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</si>
  <si>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</si>
  <si>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</si>
  <si>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</si>
  <si>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</si>
  <si>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</si>
  <si>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</si>
  <si>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</si>
  <si>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</si>
  <si>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</si>
  <si>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</si>
  <si>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</si>
  <si>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</si>
  <si>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</si>
  <si>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</si>
  <si>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</si>
  <si>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</si>
  <si>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</si>
  <si>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</si>
  <si>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</si>
  <si>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</si>
  <si>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</si>
  <si>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</si>
  <si>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</si>
  <si>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</si>
  <si>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</si>
  <si>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</si>
  <si>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</si>
  <si>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</si>
  <si>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</si>
  <si>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</si>
  <si>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</si>
  <si>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</si>
  <si>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</si>
  <si>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</si>
  <si>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</si>
  <si>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</si>
  <si>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</si>
  <si>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</si>
  <si>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</si>
  <si>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</si>
  <si>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</si>
  <si>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</si>
  <si>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</si>
  <si>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</si>
  <si>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</si>
  <si>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</si>
  <si>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</si>
  <si>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</si>
  <si>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</si>
  <si>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</si>
  <si>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</si>
  <si>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</si>
  <si>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</si>
  <si>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</si>
  <si>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</si>
  <si>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</si>
  <si>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</si>
  <si>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</si>
  <si>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</si>
  <si>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</si>
  <si>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</si>
  <si>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</si>
  <si>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</si>
  <si>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</si>
  <si>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</si>
  <si>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</si>
  <si>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</si>
  <si>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</si>
  <si>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</si>
  <si>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</si>
  <si>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</si>
  <si>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</si>
  <si>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</si>
  <si>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</si>
  <si>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</si>
  <si>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</si>
  <si>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</si>
  <si>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</si>
  <si>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</si>
  <si>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</si>
  <si>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</si>
  <si>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</si>
  <si>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</si>
  <si>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</si>
  <si>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</si>
  <si>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</si>
  <si>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</si>
  <si>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</si>
  <si>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</si>
  <si>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</si>
  <si>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</si>
  <si>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</si>
  <si>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</si>
  <si>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</si>
  <si>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</si>
  <si>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</si>
  <si>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</si>
  <si>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</si>
  <si>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</si>
  <si>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</si>
  <si>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</si>
  <si>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</si>
  <si>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</si>
  <si>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</si>
  <si>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</si>
  <si>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</si>
  <si>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</si>
  <si>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</si>
  <si>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</si>
  <si>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</si>
  <si>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</si>
  <si>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</si>
  <si>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</si>
  <si>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</si>
  <si>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</si>
  <si>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</si>
  <si>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</si>
  <si>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</si>
  <si>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</si>
  <si>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</si>
  <si>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</si>
  <si>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</si>
  <si>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</si>
  <si>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</si>
  <si>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</si>
  <si>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</si>
  <si>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</si>
  <si>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</si>
  <si>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</si>
  <si>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</si>
  <si>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</si>
  <si>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</si>
  <si>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</si>
  <si>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</si>
  <si>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</si>
  <si>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</si>
  <si>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</si>
  <si>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</si>
  <si>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</si>
  <si>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</si>
  <si>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</si>
  <si>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</si>
  <si>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</si>
  <si>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</si>
  <si>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</si>
  <si>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</si>
  <si>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</si>
  <si>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</si>
  <si>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</si>
  <si>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</si>
  <si>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</si>
  <si>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</si>
  <si>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</si>
  <si>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</si>
  <si>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</si>
  <si>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</si>
  <si>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</si>
  <si>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</si>
  <si>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</si>
  <si>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</si>
  <si>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</si>
  <si>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</si>
  <si>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</si>
  <si>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</si>
  <si>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</si>
  <si>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</si>
  <si>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</si>
  <si>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</si>
  <si>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</si>
  <si>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</si>
  <si>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</si>
  <si>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</si>
  <si>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</si>
  <si>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</si>
  <si>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</si>
  <si>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</si>
  <si>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</si>
  <si>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</si>
  <si>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</si>
  <si>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</si>
  <si>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</si>
  <si>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</si>
  <si>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</si>
  <si>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</si>
  <si>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</si>
  <si>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</si>
  <si>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</si>
  <si>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</si>
  <si>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</si>
  <si>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</si>
  <si>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</si>
  <si>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</si>
  <si>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</si>
  <si>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</si>
  <si>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</si>
  <si>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</si>
  <si>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</si>
  <si>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</si>
  <si>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</si>
  <si>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</si>
  <si>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</si>
  <si>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</si>
  <si>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</si>
  <si>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</si>
  <si>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</si>
  <si>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</si>
  <si>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</si>
  <si>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</si>
  <si>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</si>
  <si>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</si>
  <si>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</si>
  <si>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</si>
  <si>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</si>
  <si>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</si>
  <si>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</si>
  <si>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</si>
  <si>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</si>
  <si>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</si>
  <si>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</si>
  <si>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</si>
  <si>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</si>
  <si>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</si>
  <si>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</si>
  <si>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</si>
  <si>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</si>
  <si>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</si>
  <si>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</si>
  <si>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</si>
  <si>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</si>
  <si>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</si>
  <si>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</si>
  <si>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</si>
  <si>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</si>
  <si>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</si>
  <si>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</si>
  <si>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</si>
  <si>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</si>
  <si>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</si>
  <si>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</si>
  <si>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</si>
  <si>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</si>
  <si>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</si>
  <si>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</si>
  <si>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</si>
  <si>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</si>
  <si>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</si>
  <si>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</si>
  <si>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</si>
  <si>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</si>
  <si>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</si>
  <si>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</si>
  <si>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</si>
  <si>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</si>
  <si>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</si>
  <si>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</si>
  <si>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</si>
  <si>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</si>
  <si>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</si>
  <si>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</si>
  <si>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</si>
  <si>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</si>
  <si>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</si>
  <si>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</si>
  <si>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</si>
  <si>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</si>
  <si>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</si>
  <si>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</si>
  <si>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</si>
  <si>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</si>
  <si>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</si>
  <si>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</si>
  <si>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</si>
  <si>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</si>
  <si>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</si>
  <si>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</si>
  <si>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</si>
  <si>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</si>
  <si>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</si>
  <si>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</si>
  <si>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</si>
  <si>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</si>
  <si>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</si>
  <si>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</si>
  <si>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</si>
  <si>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</si>
  <si>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</si>
  <si>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</si>
  <si>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</si>
  <si>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</si>
  <si>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</si>
  <si>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</si>
  <si>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</si>
  <si>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</si>
  <si>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</si>
  <si>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</si>
  <si>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</si>
  <si>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</si>
  <si>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</si>
  <si>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</si>
  <si>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</si>
  <si>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</si>
  <si>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</si>
  <si>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</si>
  <si>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</si>
  <si>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</si>
  <si>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</si>
  <si>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</si>
  <si>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</si>
  <si>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</si>
  <si>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</si>
  <si>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</si>
  <si>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</si>
  <si>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</si>
  <si>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</si>
  <si>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</si>
  <si>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</si>
  <si>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</si>
  <si>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</si>
  <si>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</si>
  <si>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</si>
  <si>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</si>
  <si>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</si>
  <si>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</si>
  <si>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</si>
  <si>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</si>
  <si>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</si>
  <si>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</si>
  <si>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</si>
  <si>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</si>
  <si>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</si>
  <si>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</si>
  <si>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</si>
  <si>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</si>
  <si>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</si>
  <si>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</si>
  <si>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</si>
  <si>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</si>
  <si>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</si>
  <si>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</si>
  <si>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</si>
  <si>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</si>
  <si>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</si>
  <si>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</si>
  <si>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</si>
  <si>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</si>
  <si>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</si>
  <si>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</si>
  <si>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</si>
  <si>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</si>
  <si>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</si>
  <si>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</si>
  <si>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</si>
  <si>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</si>
  <si>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</si>
  <si>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</si>
  <si>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</si>
  <si>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</si>
  <si>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</si>
  <si>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</si>
  <si>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</si>
  <si>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</si>
  <si>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</si>
  <si>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</si>
  <si>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</si>
  <si>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</si>
  <si>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</si>
  <si>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</si>
  <si>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</si>
  <si>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</si>
  <si>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</si>
  <si>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</si>
  <si>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</si>
  <si>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</si>
  <si>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</si>
  <si>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</si>
  <si>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</si>
  <si>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</si>
  <si>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</si>
  <si>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</si>
  <si>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</si>
  <si>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</si>
  <si>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</si>
  <si>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</si>
  <si>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</si>
  <si>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</si>
  <si>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</si>
  <si>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</si>
  <si>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</si>
  <si>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</si>
  <si>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</si>
  <si>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</si>
  <si>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</si>
  <si>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</si>
  <si>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</si>
  <si>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</si>
  <si>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</si>
  <si>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</si>
  <si>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</si>
  <si>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</si>
  <si>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</si>
  <si>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</si>
  <si>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</si>
  <si>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</si>
  <si>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</si>
  <si>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</si>
  <si>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</si>
  <si>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</si>
  <si>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</si>
  <si>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</si>
  <si>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</si>
  <si>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</si>
  <si>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</si>
  <si>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</si>
  <si>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</si>
  <si>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</si>
  <si>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</si>
  <si>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</si>
  <si>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</si>
  <si>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</si>
  <si>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</si>
  <si>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</si>
  <si>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</si>
  <si>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</si>
  <si>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</si>
  <si>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</si>
  <si>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</si>
  <si>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</si>
  <si>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</si>
  <si>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</si>
  <si>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</si>
  <si>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</si>
  <si>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</si>
  <si>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</si>
  <si>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</si>
  <si>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</si>
  <si>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</si>
  <si>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</si>
  <si>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</si>
  <si>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</si>
  <si>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</si>
  <si>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</si>
  <si>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</si>
  <si>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</si>
  <si>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</si>
  <si>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</si>
  <si>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</si>
  <si>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</si>
  <si>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</si>
  <si>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</si>
  <si>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</si>
  <si>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</si>
  <si>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</si>
  <si>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</si>
  <si>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</si>
  <si>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</si>
  <si>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</si>
  <si>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</si>
  <si>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</si>
  <si>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</si>
  <si>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</si>
  <si>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</si>
  <si>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</si>
  <si>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</si>
  <si>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</si>
  <si>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</si>
  <si>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</si>
  <si>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</si>
  <si>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</si>
  <si>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</si>
  <si>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</si>
  <si>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</si>
  <si>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</si>
  <si>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</si>
  <si>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</si>
  <si>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</si>
  <si>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</si>
  <si>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</si>
  <si>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</si>
  <si>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</si>
  <si>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</si>
  <si>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</si>
  <si>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</si>
  <si>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</si>
  <si>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</si>
  <si>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</si>
  <si>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</si>
  <si>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</si>
  <si>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</si>
  <si>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</si>
  <si>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</si>
  <si>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</si>
  <si>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</si>
  <si>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</si>
  <si>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</si>
  <si>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</si>
  <si>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</si>
  <si>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</si>
  <si>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</si>
  <si>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</si>
  <si>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</si>
  <si>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</si>
  <si>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</si>
  <si>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</si>
  <si>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</si>
  <si>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</si>
  <si>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</si>
  <si>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</si>
  <si>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</si>
  <si>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</si>
  <si>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</si>
  <si>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</si>
  <si>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</si>
  <si>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</si>
  <si>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</si>
  <si>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</si>
  <si>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</si>
  <si>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</si>
  <si>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</si>
  <si>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</si>
  <si>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</si>
  <si>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</si>
  <si>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</si>
  <si>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</si>
  <si>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</si>
  <si>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</si>
  <si>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</si>
  <si>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</si>
  <si>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</si>
  <si>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</si>
  <si>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</si>
  <si>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</si>
  <si>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</si>
  <si>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</si>
  <si>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</si>
  <si>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</si>
  <si>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</si>
  <si>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</si>
  <si>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</si>
  <si>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</si>
  <si>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</si>
  <si>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</si>
  <si>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</si>
  <si>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</si>
  <si>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</si>
  <si>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</si>
  <si>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</si>
  <si>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</si>
  <si>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</si>
  <si>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</si>
  <si>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</si>
  <si>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</si>
  <si>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</si>
  <si>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</si>
  <si>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</si>
  <si>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</si>
  <si>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</si>
  <si>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</si>
  <si>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</si>
  <si>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</si>
  <si>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</si>
  <si>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</si>
  <si>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</si>
  <si>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</si>
  <si>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</si>
  <si>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</si>
  <si>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</si>
  <si>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</si>
  <si>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</si>
  <si>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</si>
  <si>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</si>
  <si>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</si>
  <si>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</si>
  <si>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</si>
  <si>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</si>
  <si>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</si>
  <si>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</si>
  <si>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</si>
  <si>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</si>
  <si>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</si>
  <si>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</si>
  <si>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</si>
  <si>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</si>
  <si>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</si>
  <si>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</si>
  <si>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</si>
  <si>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</si>
  <si>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</si>
  <si>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</si>
  <si>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</si>
  <si>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</si>
  <si>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</si>
  <si>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</si>
  <si>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</si>
  <si>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</si>
  <si>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</si>
  <si>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</si>
  <si>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</si>
  <si>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</si>
  <si>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</si>
  <si>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</si>
  <si>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</si>
  <si>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</si>
  <si>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</si>
  <si>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</si>
  <si>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</si>
  <si>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</si>
  <si>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</si>
  <si>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</si>
  <si>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</si>
  <si>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</si>
  <si>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</si>
  <si>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</si>
  <si>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</si>
  <si>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</si>
  <si>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</si>
  <si>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</si>
  <si>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</si>
  <si>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</si>
  <si>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</si>
  <si>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</si>
  <si>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</si>
  <si>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</si>
  <si>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</si>
  <si>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</si>
  <si>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</si>
  <si>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</si>
  <si>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</si>
  <si>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</si>
  <si>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</si>
  <si>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</si>
  <si>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</si>
  <si>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</si>
  <si>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</si>
  <si>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</si>
  <si>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</si>
  <si>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</si>
  <si>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</si>
  <si>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</si>
  <si>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</si>
  <si>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</si>
  <si>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</si>
  <si>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</si>
  <si>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</si>
  <si>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</si>
  <si>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</si>
  <si>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</si>
  <si>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</si>
  <si>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</si>
  <si>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</si>
  <si>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</si>
  <si>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</si>
  <si>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</si>
  <si>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</si>
  <si>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</si>
  <si>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</si>
  <si>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</si>
  <si>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</si>
  <si>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</si>
  <si>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</si>
  <si>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</si>
  <si>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</si>
  <si>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</si>
  <si>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</si>
  <si>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</si>
  <si>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</si>
  <si>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</si>
  <si>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</si>
  <si>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</si>
  <si>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</si>
  <si>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</si>
  <si>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</si>
  <si>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</si>
  <si>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</si>
  <si>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</si>
  <si>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</si>
  <si>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</si>
  <si>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</si>
  <si>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</si>
  <si>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</si>
  <si>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</si>
  <si>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</si>
  <si>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</si>
  <si>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</si>
  <si>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</si>
  <si>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</si>
  <si>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</si>
  <si>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</si>
  <si>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</si>
  <si>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</si>
  <si>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</si>
  <si>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</si>
  <si>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</si>
  <si>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</si>
  <si>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</si>
  <si>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</si>
  <si>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</si>
  <si>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</si>
  <si>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</si>
  <si>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</si>
  <si>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</si>
  <si>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</si>
  <si>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</si>
  <si>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</si>
  <si>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</si>
  <si>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</si>
  <si>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</si>
  <si>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</si>
  <si>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</si>
  <si>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</si>
  <si>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</si>
  <si>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</si>
  <si>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</si>
  <si>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</si>
  <si>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</si>
  <si>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</si>
  <si>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</si>
  <si>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</si>
  <si>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</si>
  <si>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</si>
  <si>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</si>
  <si>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</si>
  <si>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</si>
  <si>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</si>
  <si>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</si>
  <si>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</si>
  <si>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</si>
  <si>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</si>
  <si>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</si>
  <si>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</si>
  <si>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</si>
  <si>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</si>
  <si>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</si>
  <si>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</si>
  <si>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</si>
  <si>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</si>
  <si>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</si>
  <si>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</si>
  <si>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</si>
  <si>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</si>
  <si>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</si>
  <si>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</si>
  <si>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</si>
  <si>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</si>
  <si>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</si>
  <si>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</si>
  <si>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</si>
  <si>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</si>
  <si>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</si>
  <si>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</si>
  <si>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</si>
  <si>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</si>
  <si>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</si>
  <si>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</si>
  <si>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</si>
  <si>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</si>
  <si>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</si>
  <si>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</si>
  <si>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</si>
  <si>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</si>
  <si>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</si>
  <si>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</si>
  <si>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</si>
  <si>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</si>
  <si>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</si>
  <si>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</si>
  <si>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</si>
  <si>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</si>
  <si>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</si>
  <si>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</si>
  <si>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</si>
  <si>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</si>
  <si>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</si>
  <si>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</si>
  <si>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</si>
  <si>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</si>
  <si>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</si>
  <si>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</si>
  <si>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</si>
  <si>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</si>
  <si>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</si>
  <si>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</si>
  <si>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</si>
  <si>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</si>
  <si>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</si>
  <si>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</si>
  <si>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</si>
  <si>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</si>
  <si>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</si>
  <si>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</si>
  <si>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</si>
  <si>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</si>
  <si>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</si>
  <si>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</si>
  <si>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</si>
  <si>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</si>
  <si>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</si>
  <si>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</si>
  <si>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</si>
  <si>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</si>
  <si>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</si>
  <si>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</si>
  <si>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</si>
  <si>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</si>
  <si>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</si>
  <si>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</si>
  <si>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</si>
  <si>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</si>
  <si>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</si>
  <si>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</si>
  <si>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</si>
  <si>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</si>
  <si>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</si>
  <si>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</si>
  <si>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</si>
  <si>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</si>
  <si>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</si>
  <si>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</si>
  <si>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</si>
  <si>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</si>
  <si>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</si>
  <si>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</si>
  <si>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</si>
  <si>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</si>
  <si>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</si>
  <si>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</si>
  <si>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</si>
  <si>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</si>
  <si>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</si>
  <si>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</si>
  <si>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</si>
  <si>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</si>
  <si>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</si>
  <si>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</si>
  <si>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</si>
  <si>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</si>
  <si>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</si>
  <si>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</si>
  <si>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</si>
  <si>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</si>
  <si>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</si>
  <si>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</si>
  <si>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</si>
  <si>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</si>
  <si>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</si>
  <si>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</si>
  <si>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</si>
  <si>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</si>
  <si>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</si>
  <si>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</si>
  <si>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</si>
  <si>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</si>
  <si>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</si>
  <si>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</si>
  <si>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</si>
  <si>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</si>
  <si>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</si>
  <si>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</si>
  <si>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</si>
  <si>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</si>
  <si>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</si>
  <si>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</si>
  <si>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</si>
  <si>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</si>
  <si>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</si>
  <si>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</si>
  <si>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</si>
  <si>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</si>
  <si>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</si>
  <si>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</si>
  <si>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</si>
  <si>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</si>
  <si>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</si>
  <si>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</si>
  <si>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</si>
  <si>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</si>
  <si>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</si>
  <si>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</si>
  <si>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</si>
  <si>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</si>
  <si>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</si>
  <si>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</si>
  <si>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</si>
  <si>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</si>
  <si>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</si>
  <si>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</si>
  <si>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</si>
  <si>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</si>
  <si>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</si>
  <si>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</si>
  <si>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</si>
  <si>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</si>
  <si>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</si>
  <si>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</si>
  <si>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</si>
  <si>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</si>
  <si>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</si>
  <si>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</si>
  <si>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</si>
  <si>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</si>
  <si>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</si>
  <si>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</si>
  <si>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</si>
  <si>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</si>
  <si>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</si>
  <si>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</si>
  <si>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</si>
  <si>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</si>
  <si>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</si>
  <si>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</si>
  <si>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</si>
  <si>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</si>
  <si>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</si>
  <si>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</si>
  <si>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</si>
  <si>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</si>
  <si>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</si>
  <si>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</si>
  <si>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</si>
  <si>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</si>
  <si>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</si>
  <si>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</si>
  <si>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</si>
  <si>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</si>
  <si>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</si>
  <si>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</si>
  <si>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</si>
  <si>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</si>
  <si>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</si>
  <si>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</si>
  <si>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</si>
  <si>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</si>
  <si>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</si>
  <si>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</si>
  <si>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</si>
  <si>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</si>
  <si>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</si>
  <si>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</si>
  <si>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</si>
  <si>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</si>
  <si>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</si>
  <si>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</si>
  <si>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</si>
  <si>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</si>
  <si>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</si>
  <si>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</si>
  <si>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</si>
  <si>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</si>
  <si>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</si>
  <si>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</si>
  <si>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</si>
  <si>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</si>
  <si>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</si>
  <si>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</si>
  <si>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</si>
  <si>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</si>
  <si>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</si>
  <si>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</si>
  <si>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</si>
  <si>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</si>
  <si>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</si>
  <si>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</si>
  <si>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</si>
  <si>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</si>
  <si>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</si>
  <si>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</si>
  <si>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</si>
  <si>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</si>
  <si>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</si>
  <si>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</si>
  <si>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</si>
  <si>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</si>
  <si>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</si>
  <si>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</si>
  <si>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</si>
  <si>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</si>
  <si>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</si>
  <si>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</si>
  <si>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</si>
  <si>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</si>
  <si>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</si>
  <si>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</si>
  <si>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</si>
  <si>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</si>
  <si>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</si>
  <si>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</si>
  <si>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</si>
  <si>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</si>
  <si>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</si>
  <si>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</si>
  <si>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</si>
  <si>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</si>
  <si>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</si>
  <si>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</si>
  <si>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</si>
  <si>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</si>
  <si>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</si>
  <si>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</si>
  <si>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</si>
  <si>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</si>
  <si>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</si>
  <si>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</si>
  <si>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</si>
  <si>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</si>
  <si>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</si>
  <si>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</si>
  <si>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</si>
  <si>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</si>
  <si>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</si>
  <si>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</si>
  <si>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</si>
  <si>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</si>
  <si>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</si>
  <si>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</si>
  <si>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</si>
  <si>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</si>
  <si>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</si>
  <si>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</si>
  <si>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</si>
  <si>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</si>
  <si>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</si>
  <si>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</si>
  <si>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</si>
  <si>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</si>
  <si>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</si>
  <si>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</si>
  <si>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</si>
  <si>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</si>
  <si>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</si>
  <si>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</si>
  <si>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</si>
  <si>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</si>
  <si>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</si>
  <si>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</si>
  <si>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</si>
  <si>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</si>
  <si>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</si>
  <si>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</si>
  <si>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</si>
  <si>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</si>
  <si>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</si>
  <si>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</si>
  <si>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</si>
  <si>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</si>
  <si>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</si>
  <si>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</si>
  <si>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</si>
  <si>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</si>
  <si>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</si>
  <si>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</si>
  <si>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</si>
  <si>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</si>
  <si>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</si>
  <si>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</si>
  <si>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</si>
  <si>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</si>
  <si>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</si>
  <si>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</si>
  <si>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</si>
  <si>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</si>
  <si>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</si>
  <si>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</si>
  <si>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</si>
  <si>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</si>
  <si>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</si>
  <si>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</si>
  <si>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</si>
  <si>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</si>
  <si>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</si>
  <si>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</si>
  <si>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</si>
  <si>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</si>
  <si>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</si>
  <si>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</si>
  <si>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</si>
  <si>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</si>
  <si>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</si>
  <si>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</si>
  <si>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</si>
  <si>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</si>
  <si>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</si>
  <si>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</si>
  <si>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</si>
  <si>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</si>
  <si>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</si>
  <si>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</si>
  <si>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</si>
  <si>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</si>
  <si>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</si>
  <si>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</si>
  <si>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</si>
  <si>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</si>
  <si>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</si>
  <si>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</si>
  <si>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</si>
  <si>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</si>
  <si>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</si>
  <si>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</si>
  <si>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</si>
  <si>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</si>
  <si>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</si>
  <si>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</si>
  <si>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</si>
  <si>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</si>
  <si>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</si>
  <si>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</si>
  <si>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</si>
  <si>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</si>
  <si>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</si>
  <si>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</si>
  <si>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</si>
  <si>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</si>
  <si>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</si>
  <si>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</si>
  <si>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</si>
  <si>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</si>
  <si>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</si>
  <si>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</si>
  <si>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</si>
  <si>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</si>
  <si>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</si>
  <si>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</si>
  <si>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</si>
  <si>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</si>
  <si>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</si>
  <si>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</si>
  <si>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</si>
  <si>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</si>
  <si>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</si>
  <si>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</si>
  <si>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</si>
  <si>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</si>
  <si>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</si>
  <si>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</si>
  <si>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</si>
  <si>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</si>
  <si>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</si>
  <si>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</si>
  <si>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</si>
  <si>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</si>
  <si>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</si>
  <si>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</si>
  <si>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</si>
  <si>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</si>
  <si>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</si>
  <si>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</si>
  <si>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</si>
  <si>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</si>
  <si>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</si>
  <si>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</si>
  <si>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</si>
  <si>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</si>
  <si>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</si>
  <si>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</si>
  <si>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</si>
  <si>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</si>
  <si>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</si>
  <si>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</si>
  <si>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</si>
  <si>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</si>
  <si>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</si>
  <si>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</si>
  <si>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</si>
  <si>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</si>
  <si>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</si>
  <si>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</si>
  <si>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</si>
  <si>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</si>
  <si>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</si>
  <si>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</si>
  <si>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</si>
  <si>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</si>
  <si>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</si>
  <si>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</si>
  <si>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</si>
  <si>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</si>
  <si>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</si>
  <si>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</si>
  <si>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</si>
  <si>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</si>
  <si>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</si>
  <si>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</si>
  <si>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</si>
  <si>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</si>
  <si>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</si>
  <si>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</si>
  <si>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</si>
  <si>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</si>
  <si>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</si>
  <si>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</si>
  <si>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</si>
  <si>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</si>
  <si>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</si>
  <si>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</si>
  <si>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</si>
  <si>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</si>
  <si>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</si>
  <si>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</si>
  <si>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</si>
  <si>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</si>
  <si>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</si>
  <si>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</si>
  <si>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</si>
  <si>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</si>
  <si>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</si>
  <si>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</si>
  <si>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</si>
  <si>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</si>
  <si>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</si>
  <si>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</si>
  <si>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</si>
  <si>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</si>
  <si>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</si>
  <si>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</si>
  <si>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</si>
  <si>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</si>
  <si>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</si>
  <si>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</si>
  <si>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</si>
  <si>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</si>
  <si>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</si>
  <si>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</si>
  <si>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</si>
  <si>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</si>
  <si>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</si>
  <si>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</si>
  <si>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</si>
  <si>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</si>
  <si>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</si>
  <si>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</si>
  <si>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</si>
  <si>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</si>
  <si>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</si>
  <si>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</si>
  <si>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</si>
  <si>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</si>
  <si>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</si>
  <si>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</si>
  <si>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</si>
  <si>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</si>
  <si>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</si>
  <si>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</si>
  <si>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</si>
  <si>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</si>
  <si>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</si>
  <si>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</si>
  <si>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</si>
  <si>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</si>
  <si>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</si>
  <si>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</si>
  <si>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</si>
  <si>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</si>
  <si>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</si>
  <si>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</si>
  <si>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</si>
  <si>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</si>
  <si>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</si>
  <si>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</si>
  <si>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</si>
  <si>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</si>
  <si>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</si>
  <si>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</si>
  <si>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</si>
  <si>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</si>
  <si>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</si>
  <si>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</si>
  <si>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</si>
  <si>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</si>
  <si>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</si>
  <si>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</si>
  <si>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</si>
  <si>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</si>
  <si>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</si>
  <si>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</si>
  <si>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</si>
  <si>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</si>
  <si>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</si>
  <si>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</si>
  <si>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</si>
  <si>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</si>
  <si>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</si>
  <si>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</si>
  <si>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</si>
  <si>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</si>
  <si>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</si>
  <si>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</si>
  <si>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</si>
  <si>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</si>
  <si>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</si>
  <si>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</si>
  <si>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</si>
  <si>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</si>
  <si>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</si>
  <si>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</si>
  <si>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</si>
  <si>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</si>
  <si>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</si>
  <si>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</si>
  <si>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</si>
  <si>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</si>
  <si>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</si>
  <si>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</si>
  <si>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</si>
  <si>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</si>
  <si>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</si>
  <si>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</si>
  <si>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</si>
  <si>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</si>
  <si>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</si>
  <si>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</si>
  <si>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</si>
  <si>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</si>
  <si>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</si>
  <si>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</si>
  <si>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</si>
  <si>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</si>
  <si>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</si>
  <si>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</si>
  <si>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</si>
  <si>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</si>
  <si>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</si>
  <si>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</si>
  <si>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</si>
  <si>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</si>
  <si>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</si>
  <si>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</si>
  <si>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</si>
  <si>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</si>
  <si>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</si>
  <si>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</si>
  <si>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</si>
  <si>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</si>
  <si>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</si>
  <si>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</si>
  <si>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</si>
  <si>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</si>
  <si>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</si>
  <si>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</si>
  <si>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</si>
  <si>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</si>
  <si>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</si>
  <si>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</si>
  <si>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</si>
  <si>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</si>
  <si>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</si>
  <si>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</si>
  <si>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</si>
  <si>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</si>
  <si>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</si>
  <si>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</si>
  <si>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</si>
  <si>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</si>
  <si>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</si>
  <si>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</si>
  <si>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</si>
  <si>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</si>
  <si>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</si>
  <si>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</si>
  <si>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</si>
  <si>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</si>
  <si>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</si>
  <si>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</si>
  <si>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</si>
  <si>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</si>
  <si>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</si>
  <si>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</si>
  <si>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</si>
  <si>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</si>
  <si>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С.С. Чишій</t>
  </si>
  <si>
    <t>В.М. Ничипорук</t>
  </si>
  <si>
    <t>(03377) 23533</t>
  </si>
  <si>
    <t>inbox@lb.vl.court.gov.ua</t>
  </si>
  <si>
    <t>(03377) 23845</t>
  </si>
  <si>
    <t>5 січня 2017 року</t>
  </si>
  <si>
    <t>2016 рік</t>
  </si>
  <si>
    <t>Любомльський районний суд Волинської області</t>
  </si>
  <si>
    <t>44300. Волинська область</t>
  </si>
  <si>
    <t>м. Любомль</t>
  </si>
  <si>
    <t>вул. Ярослава Мудрого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</si>
</sst>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15</v>
      </c>
      <c r="F31" s="163">
        <f>SUM(F32:F95)</f>
        <v>11</v>
      </c>
      <c r="G31" s="163">
        <f>SUM(G32:G95)</f>
        <v>1</v>
      </c>
      <c r="H31" s="163">
        <f>SUM(H32:H95)</f>
        <v>0</v>
      </c>
      <c r="I31" s="163">
        <f>SUM(I32:I95)</f>
        <v>3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</v>
      </c>
      <c r="S31" s="163">
        <f>SUM(S32:S95)</f>
        <v>0</v>
      </c>
      <c r="T31" s="163">
        <f>SUM(T32:T95)</f>
        <v>3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3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1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2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3</v>
      </c>
      <c r="F43" s="167">
        <v>3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3</v>
      </c>
      <c r="U43" s="167"/>
      <c r="V43" s="167"/>
      <c r="W43" s="167"/>
      <c r="X43" s="167"/>
      <c r="Y43" s="167">
        <v>3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2</v>
      </c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4</v>
      </c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3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/>
      <c r="G49" s="167"/>
      <c r="H49" s="167"/>
      <c r="I49" s="167">
        <v>2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>
      <c r="A53" s="5">
        <v>40</v>
      </c>
      <c r="B53" s="10" t="s">
        <v>939</v>
      </c>
      <c r="C53" s="18" t="s">
        <v>105</v>
      </c>
      <c r="D53" s="18"/>
      <c r="E53" s="167">
        <v>1</v>
      </c>
      <c r="F53" s="167"/>
      <c r="G53" s="167">
        <v>1</v>
      </c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2</v>
      </c>
      <c r="F57" s="167">
        <v>2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>
        <v>1</v>
      </c>
      <c r="AE57" s="167"/>
      <c r="AF57" s="167"/>
      <c r="AG57" s="167"/>
      <c r="AH57" s="167"/>
      <c r="AI57" s="167"/>
      <c r="AJ57" s="167"/>
      <c r="AK57" s="167">
        <v>1</v>
      </c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32</v>
      </c>
      <c r="F202" s="163">
        <f>SUM(F203:F247)</f>
        <v>31</v>
      </c>
      <c r="G202" s="163">
        <f>SUM(G203:G247)</f>
        <v>0</v>
      </c>
      <c r="H202" s="163">
        <f>SUM(H203:H247)</f>
        <v>0</v>
      </c>
      <c r="I202" s="163">
        <f>SUM(I203:I247)</f>
        <v>1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7</v>
      </c>
      <c r="U202" s="163">
        <f>SUM(U203:U247)</f>
        <v>0</v>
      </c>
      <c r="V202" s="163">
        <f>SUM(V203:V247)</f>
        <v>0</v>
      </c>
      <c r="W202" s="163">
        <f>SUM(W203:W247)</f>
        <v>3</v>
      </c>
      <c r="X202" s="163">
        <f>SUM(X203:X247)</f>
        <v>3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2</v>
      </c>
      <c r="AE202" s="163">
        <f>SUM(AE203:AE247)</f>
        <v>0</v>
      </c>
      <c r="AF202" s="163">
        <f>SUM(AF203:AF247)</f>
        <v>0</v>
      </c>
      <c r="AG202" s="163">
        <f>SUM(AG203:AG247)</f>
        <v>1</v>
      </c>
      <c r="AH202" s="163">
        <f>SUM(AH203:AH247)</f>
        <v>3</v>
      </c>
      <c r="AI202" s="163">
        <f>SUM(AI203:AI247)</f>
        <v>0</v>
      </c>
      <c r="AJ202" s="163">
        <f>SUM(AJ203:AJ247)</f>
        <v>0</v>
      </c>
      <c r="AK202" s="163">
        <f>SUM(AK203:AK247)</f>
        <v>17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1</v>
      </c>
      <c r="AR202" s="163">
        <f>SUM(AR203:AR247)</f>
        <v>5</v>
      </c>
      <c r="AS202" s="163">
        <f>SUM(AS203:AS247)</f>
        <v>6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5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3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7</v>
      </c>
      <c r="F203" s="167">
        <v>6</v>
      </c>
      <c r="G203" s="167"/>
      <c r="H203" s="167"/>
      <c r="I203" s="167">
        <v>1</v>
      </c>
      <c r="J203" s="167"/>
      <c r="K203" s="167"/>
      <c r="L203" s="167"/>
      <c r="M203" s="167"/>
      <c r="N203" s="167"/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>
        <v>3</v>
      </c>
      <c r="AI203" s="167"/>
      <c r="AJ203" s="167"/>
      <c r="AK203" s="167">
        <v>1</v>
      </c>
      <c r="AL203" s="167"/>
      <c r="AM203" s="167">
        <v>1</v>
      </c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</v>
      </c>
      <c r="F204" s="167">
        <v>2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18</v>
      </c>
      <c r="F205" s="167">
        <v>18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6</v>
      </c>
      <c r="U205" s="167"/>
      <c r="V205" s="167"/>
      <c r="W205" s="167">
        <v>3</v>
      </c>
      <c r="X205" s="167">
        <v>3</v>
      </c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5</v>
      </c>
      <c r="AT205" s="167"/>
      <c r="AU205" s="167">
        <v>5</v>
      </c>
      <c r="AV205" s="167"/>
      <c r="AW205" s="167"/>
      <c r="AX205" s="167"/>
      <c r="AY205" s="167">
        <v>5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2</v>
      </c>
      <c r="F208" s="167">
        <v>2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/>
      <c r="AH208" s="167"/>
      <c r="AI208" s="167"/>
      <c r="AJ208" s="167"/>
      <c r="AK208" s="167">
        <v>1</v>
      </c>
      <c r="AL208" s="167"/>
      <c r="AM208" s="167"/>
      <c r="AN208" s="167"/>
      <c r="AO208" s="167"/>
      <c r="AP208" s="167"/>
      <c r="AQ208" s="167"/>
      <c r="AR208" s="167">
        <v>1</v>
      </c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1</v>
      </c>
      <c r="F213" s="167">
        <v>1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</v>
      </c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>
        <v>1</v>
      </c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/>
      <c r="Y214" s="167">
        <v>1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1</v>
      </c>
      <c r="AL214" s="167"/>
      <c r="AM214" s="167"/>
      <c r="AN214" s="167"/>
      <c r="AO214" s="167"/>
      <c r="AP214" s="167"/>
      <c r="AQ214" s="167">
        <v>1</v>
      </c>
      <c r="AR214" s="167">
        <v>2</v>
      </c>
      <c r="AS214" s="167">
        <v>1</v>
      </c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1</v>
      </c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5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3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3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2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1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1</v>
      </c>
      <c r="F254" s="167">
        <v>1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>
        <v>1</v>
      </c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>
        <v>1</v>
      </c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1</v>
      </c>
      <c r="F264" s="167">
        <v>1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1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2</v>
      </c>
      <c r="F290" s="167"/>
      <c r="G290" s="167"/>
      <c r="H290" s="167"/>
      <c r="I290" s="167">
        <v>2</v>
      </c>
      <c r="J290" s="167"/>
      <c r="K290" s="167"/>
      <c r="L290" s="167"/>
      <c r="M290" s="167"/>
      <c r="N290" s="167"/>
      <c r="O290" s="167"/>
      <c r="P290" s="167"/>
      <c r="Q290" s="167"/>
      <c r="R290" s="167">
        <v>2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>
      <c r="A291" s="5">
        <v>278</v>
      </c>
      <c r="B291" s="10" t="s">
        <v>1152</v>
      </c>
      <c r="C291" s="18" t="s">
        <v>1609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1264</v>
      </c>
      <c r="C436" s="18" t="s">
        <v>258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10</v>
      </c>
      <c r="F476" s="163">
        <f>SUM(F477:F515)</f>
        <v>7</v>
      </c>
      <c r="G476" s="163">
        <f>SUM(G477:G515)</f>
        <v>0</v>
      </c>
      <c r="H476" s="163">
        <f>SUM(H477:H515)</f>
        <v>0</v>
      </c>
      <c r="I476" s="163">
        <f>SUM(I477:I515)</f>
        <v>3</v>
      </c>
      <c r="J476" s="163">
        <f>SUM(J477:J515)</f>
        <v>0</v>
      </c>
      <c r="K476" s="163">
        <f>SUM(K477:K515)</f>
        <v>3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5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3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4</v>
      </c>
      <c r="F503" s="167">
        <v>1</v>
      </c>
      <c r="G503" s="167"/>
      <c r="H503" s="167"/>
      <c r="I503" s="167">
        <v>3</v>
      </c>
      <c r="J503" s="167"/>
      <c r="K503" s="167">
        <v>3</v>
      </c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4</v>
      </c>
      <c r="F504" s="167">
        <v>4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>
        <v>1</v>
      </c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/>
      <c r="AJ504" s="167"/>
      <c r="AK504" s="167">
        <v>2</v>
      </c>
      <c r="AL504" s="167"/>
      <c r="AM504" s="167"/>
      <c r="AN504" s="167"/>
      <c r="AO504" s="167"/>
      <c r="AP504" s="167">
        <v>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1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1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/>
      <c r="W524" s="167"/>
      <c r="X524" s="167">
        <v>1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>
        <v>1</v>
      </c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34</v>
      </c>
      <c r="F558" s="163">
        <f>SUM(F560:F622)</f>
        <v>34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3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1</v>
      </c>
      <c r="Y558" s="163">
        <f>SUM(Y560:Y622)</f>
        <v>2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12</v>
      </c>
      <c r="AI558" s="163">
        <f>SUM(AI560:AI622)</f>
        <v>0</v>
      </c>
      <c r="AJ558" s="163">
        <f>SUM(AJ560:AJ622)</f>
        <v>0</v>
      </c>
      <c r="AK558" s="163">
        <f>SUM(AK560:AK622)</f>
        <v>19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3</v>
      </c>
      <c r="AR558" s="163">
        <f>SUM(AR560:AR622)</f>
        <v>6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28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34</v>
      </c>
      <c r="F559" s="163">
        <f>SUM(F560:F599)</f>
        <v>34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3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1</v>
      </c>
      <c r="Y559" s="163">
        <f>SUM(Y560:Y599)</f>
        <v>2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12</v>
      </c>
      <c r="AI559" s="163">
        <f>SUM(AI560:AI599)</f>
        <v>0</v>
      </c>
      <c r="AJ559" s="163">
        <f>SUM(AJ560:AJ599)</f>
        <v>0</v>
      </c>
      <c r="AK559" s="163">
        <f>SUM(AK560:AK599)</f>
        <v>19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3</v>
      </c>
      <c r="AR559" s="163">
        <f>SUM(AR560:AR599)</f>
        <v>6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28</v>
      </c>
      <c r="BM559" s="163">
        <f>SUM(BM560:BM599)</f>
        <v>0</v>
      </c>
    </row>
    <row r="560" spans="1:65" ht="22.5">
      <c r="A560" s="5">
        <v>547</v>
      </c>
      <c r="B560" s="10" t="s">
        <v>324</v>
      </c>
      <c r="C560" s="18" t="s">
        <v>34</v>
      </c>
      <c r="D560" s="18"/>
      <c r="E560" s="167">
        <v>1</v>
      </c>
      <c r="F560" s="167">
        <v>1</v>
      </c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>
        <v>1</v>
      </c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>
        <v>1</v>
      </c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>
        <v>1</v>
      </c>
      <c r="BM560" s="163"/>
    </row>
    <row r="561" spans="1:65" ht="22.5">
      <c r="A561" s="5">
        <v>548</v>
      </c>
      <c r="B561" s="10" t="s">
        <v>325</v>
      </c>
      <c r="C561" s="18" t="s">
        <v>34</v>
      </c>
      <c r="D561" s="18"/>
      <c r="E561" s="167">
        <v>29</v>
      </c>
      <c r="F561" s="167">
        <v>29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>
        <v>1</v>
      </c>
      <c r="U561" s="167"/>
      <c r="V561" s="167"/>
      <c r="W561" s="167"/>
      <c r="X561" s="167">
        <v>1</v>
      </c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>
        <v>10</v>
      </c>
      <c r="AI561" s="167"/>
      <c r="AJ561" s="167"/>
      <c r="AK561" s="167">
        <v>18</v>
      </c>
      <c r="AL561" s="167"/>
      <c r="AM561" s="167"/>
      <c r="AN561" s="167"/>
      <c r="AO561" s="167"/>
      <c r="AP561" s="167"/>
      <c r="AQ561" s="167">
        <v>2</v>
      </c>
      <c r="AR561" s="167">
        <v>3</v>
      </c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27</v>
      </c>
      <c r="BM561" s="163"/>
    </row>
    <row r="562" spans="1:65" ht="22.5">
      <c r="A562" s="5">
        <v>549</v>
      </c>
      <c r="B562" s="10" t="s">
        <v>326</v>
      </c>
      <c r="C562" s="18" t="s">
        <v>34</v>
      </c>
      <c r="D562" s="18"/>
      <c r="E562" s="167">
        <v>2</v>
      </c>
      <c r="F562" s="167">
        <v>2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>
        <v>2</v>
      </c>
      <c r="U562" s="167"/>
      <c r="V562" s="167"/>
      <c r="W562" s="167"/>
      <c r="X562" s="167"/>
      <c r="Y562" s="167">
        <v>2</v>
      </c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>
        <v>1</v>
      </c>
      <c r="AR562" s="167">
        <v>2</v>
      </c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2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2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2</v>
      </c>
      <c r="F639" s="167">
        <v>2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2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7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6</v>
      </c>
      <c r="J644" s="163">
        <f>SUM(J645:J705)</f>
        <v>0</v>
      </c>
      <c r="K644" s="163">
        <f>SUM(K645:K705)</f>
        <v>6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425</v>
      </c>
      <c r="C698" s="18" t="s">
        <v>2427</v>
      </c>
      <c r="D698" s="18"/>
      <c r="E698" s="167">
        <v>1</v>
      </c>
      <c r="F698" s="167"/>
      <c r="G698" s="167"/>
      <c r="H698" s="167"/>
      <c r="I698" s="167">
        <v>1</v>
      </c>
      <c r="J698" s="167"/>
      <c r="K698" s="167">
        <v>1</v>
      </c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6</v>
      </c>
      <c r="F701" s="167">
        <v>1</v>
      </c>
      <c r="G701" s="167"/>
      <c r="H701" s="167"/>
      <c r="I701" s="167">
        <v>5</v>
      </c>
      <c r="J701" s="167"/>
      <c r="K701" s="167">
        <v>5</v>
      </c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13</v>
      </c>
      <c r="F719" s="163">
        <f>SUM(F720:F773)</f>
        <v>13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13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7</v>
      </c>
      <c r="AQ719" s="163">
        <f>SUM(AQ720:AQ773)</f>
        <v>0</v>
      </c>
      <c r="AR719" s="163">
        <f>SUM(AR720:AR773)</f>
        <v>2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2</v>
      </c>
      <c r="F733" s="167">
        <v>2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2</v>
      </c>
      <c r="AI733" s="167"/>
      <c r="AJ733" s="167"/>
      <c r="AK733" s="167"/>
      <c r="AL733" s="167"/>
      <c r="AM733" s="167"/>
      <c r="AN733" s="167"/>
      <c r="AO733" s="167"/>
      <c r="AP733" s="167">
        <v>2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5</v>
      </c>
      <c r="F738" s="167">
        <v>5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5</v>
      </c>
      <c r="AI738" s="167"/>
      <c r="AJ738" s="167"/>
      <c r="AK738" s="167"/>
      <c r="AL738" s="167"/>
      <c r="AM738" s="167"/>
      <c r="AN738" s="167"/>
      <c r="AO738" s="167"/>
      <c r="AP738" s="167">
        <v>5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5</v>
      </c>
      <c r="F758" s="167">
        <v>5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5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>
        <v>2</v>
      </c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1</v>
      </c>
      <c r="F767" s="167">
        <v>1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1</v>
      </c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1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120</v>
      </c>
      <c r="F1580" s="169">
        <f>SUM(F14,F31,F96,F114,F128,F202,F248,F366,F407,F465,F476,F516,F558,F623,F644,F706,F719,F774,F836,F941,F967:F1579)</f>
        <v>103</v>
      </c>
      <c r="G1580" s="169">
        <f>SUM(G14,G31,G96,G114,G128,G202,G248,G366,G407,G465,G476,G516,G558,G623,G644,G706,G719,G774,G836,G941,G967:G1579)</f>
        <v>1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16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9</v>
      </c>
      <c r="L1580" s="169">
        <f>SUM(L14,L31,L96,L114,L128,L202,L248,L366,L407,L465,L476,L516,L558,L623,L644,L706,L719,L774,L836,L941,L967:L1579)</f>
        <v>1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6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15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3</v>
      </c>
      <c r="X1580" s="169">
        <f>SUM(X14,X31,X96,X114,X128,X202,X248,X366,X407,X465,X476,X516,X558,X623,X644,X706,X719,X774,X836,X941,X967:X1579)</f>
        <v>6</v>
      </c>
      <c r="Y1580" s="169">
        <f>SUM(Y14,Y31,Y96,Y114,Y128,Y202,Y248,Y366,Y407,Y465,Y476,Y516,Y558,Y623,Y644,Y706,Y719,Y774,Y836,Y941,Y967:Y1579)</f>
        <v>6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4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5</v>
      </c>
      <c r="AH1580" s="169">
        <f>SUM(AH14,AH31,AH96,AH114,AH128,AH202,AH248,AH366,AH407,AH465,AH476,AH516,AH558,AH623,AH644,AH706,AH719,AH774,AH836,AH941,AH967:AH1579)</f>
        <v>32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45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10</v>
      </c>
      <c r="AQ1580" s="169">
        <f>SUM(AQ14,AQ31,AQ96,AQ114,AQ128,AQ202,AQ248,AQ366,AQ407,AQ465,AQ476,AQ516,AQ558,AQ623,AQ644,AQ706,AQ719,AQ774,AQ836,AQ941,AQ967:AQ1579)</f>
        <v>4</v>
      </c>
      <c r="AR1580" s="169">
        <f>SUM(AR14,AR31,AR96,AR114,AR128,AR202,AR248,AR366,AR407,AR465,AR476,AR516,AR558,AR623,AR644,AR706,AR719,AR774,AR836,AR941,AR967:AR1579)</f>
        <v>16</v>
      </c>
      <c r="AS1580" s="169">
        <f>SUM(AS14,AS31,AS96,AS114,AS128,AS202,AS248,AS366,AS407,AS465,AS476,AS516,AS558,AS623,AS644,AS706,AS719,AS774,AS836,AS941,AS967:AS1579)</f>
        <v>7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5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5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1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32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31</v>
      </c>
      <c r="F1581" s="163">
        <v>16</v>
      </c>
      <c r="G1581" s="163"/>
      <c r="H1581" s="163"/>
      <c r="I1581" s="163">
        <v>15</v>
      </c>
      <c r="J1581" s="163"/>
      <c r="K1581" s="163">
        <v>9</v>
      </c>
      <c r="L1581" s="163">
        <v>1</v>
      </c>
      <c r="M1581" s="163"/>
      <c r="N1581" s="163"/>
      <c r="O1581" s="163"/>
      <c r="P1581" s="163"/>
      <c r="Q1581" s="163"/>
      <c r="R1581" s="163">
        <v>5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4</v>
      </c>
      <c r="AH1581" s="167">
        <v>6</v>
      </c>
      <c r="AI1581" s="167"/>
      <c r="AJ1581" s="167"/>
      <c r="AK1581" s="167">
        <v>4</v>
      </c>
      <c r="AL1581" s="167"/>
      <c r="AM1581" s="167"/>
      <c r="AN1581" s="167"/>
      <c r="AO1581" s="167"/>
      <c r="AP1581" s="167">
        <v>3</v>
      </c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23</v>
      </c>
      <c r="F1582" s="163">
        <v>22</v>
      </c>
      <c r="G1582" s="163"/>
      <c r="H1582" s="163"/>
      <c r="I1582" s="163">
        <v>1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1</v>
      </c>
      <c r="S1582" s="163"/>
      <c r="T1582" s="167"/>
      <c r="U1582" s="167"/>
      <c r="V1582" s="167"/>
      <c r="W1582" s="167"/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1</v>
      </c>
      <c r="AH1582" s="167">
        <v>14</v>
      </c>
      <c r="AI1582" s="167"/>
      <c r="AJ1582" s="167"/>
      <c r="AK1582" s="167">
        <v>5</v>
      </c>
      <c r="AL1582" s="167"/>
      <c r="AM1582" s="167">
        <v>1</v>
      </c>
      <c r="AN1582" s="167"/>
      <c r="AO1582" s="167"/>
      <c r="AP1582" s="167">
        <v>5</v>
      </c>
      <c r="AQ1582" s="167"/>
      <c r="AR1582" s="167">
        <v>3</v>
      </c>
      <c r="AS1582" s="167"/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64</v>
      </c>
      <c r="F1583" s="163">
        <v>63</v>
      </c>
      <c r="G1583" s="163">
        <v>1</v>
      </c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13</v>
      </c>
      <c r="U1583" s="167"/>
      <c r="V1583" s="167"/>
      <c r="W1583" s="167">
        <v>3</v>
      </c>
      <c r="X1583" s="167">
        <v>6</v>
      </c>
      <c r="Y1583" s="167">
        <v>4</v>
      </c>
      <c r="Z1583" s="167"/>
      <c r="AA1583" s="167"/>
      <c r="AB1583" s="167">
        <v>1</v>
      </c>
      <c r="AC1583" s="167"/>
      <c r="AD1583" s="167">
        <v>1</v>
      </c>
      <c r="AE1583" s="167"/>
      <c r="AF1583" s="167"/>
      <c r="AG1583" s="167"/>
      <c r="AH1583" s="167">
        <v>12</v>
      </c>
      <c r="AI1583" s="167"/>
      <c r="AJ1583" s="167"/>
      <c r="AK1583" s="167">
        <v>36</v>
      </c>
      <c r="AL1583" s="167"/>
      <c r="AM1583" s="167"/>
      <c r="AN1583" s="167"/>
      <c r="AO1583" s="167"/>
      <c r="AP1583" s="167">
        <v>2</v>
      </c>
      <c r="AQ1583" s="167">
        <v>3</v>
      </c>
      <c r="AR1583" s="167">
        <v>11</v>
      </c>
      <c r="AS1583" s="167">
        <v>6</v>
      </c>
      <c r="AT1583" s="167"/>
      <c r="AU1583" s="167">
        <v>5</v>
      </c>
      <c r="AV1583" s="167"/>
      <c r="AW1583" s="167"/>
      <c r="AX1583" s="167"/>
      <c r="AY1583" s="167">
        <v>5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32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2</v>
      </c>
      <c r="F1584" s="163">
        <v>2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2</v>
      </c>
      <c r="U1584" s="167"/>
      <c r="V1584" s="167"/>
      <c r="W1584" s="167"/>
      <c r="X1584" s="167"/>
      <c r="Y1584" s="167">
        <v>2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1</v>
      </c>
      <c r="AR1584" s="167">
        <v>2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10</v>
      </c>
      <c r="F1586" s="163">
        <v>10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9</v>
      </c>
      <c r="AL1586" s="167"/>
      <c r="AM1586" s="167">
        <v>1</v>
      </c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2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&amp;L78231C76&amp;CФорма № 6-8, Підрозділ: Любомльський районний суд Волинської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11</v>
      </c>
      <c r="F31" s="163">
        <f>SUM(F32:F95)</f>
        <v>11</v>
      </c>
      <c r="G31" s="163">
        <f>SUM(G32:G95)</f>
        <v>0</v>
      </c>
      <c r="H31" s="163">
        <f>SUM(H32:H95)</f>
        <v>1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6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4</v>
      </c>
      <c r="R31" s="163">
        <f>SUM(R32:R95)</f>
        <v>3</v>
      </c>
      <c r="S31" s="163">
        <f>SUM(S32:S95)</f>
        <v>1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9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2</v>
      </c>
      <c r="AO31" s="163">
        <f>SUM(AO32:AO95)</f>
        <v>3</v>
      </c>
      <c r="AP31" s="163">
        <f>SUM(AP32:AP95)</f>
        <v>5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3</v>
      </c>
      <c r="AW31" s="163">
        <f>SUM(AW32:AW95)</f>
        <v>1</v>
      </c>
      <c r="AX31" s="163">
        <f>SUM(AX32:AX95)</f>
        <v>1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1</v>
      </c>
      <c r="BG31" s="163">
        <f>SUM(BG32:BG95)</f>
        <v>0</v>
      </c>
      <c r="BH31" s="163">
        <f>SUM(BH32:BH95)</f>
        <v>1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3</v>
      </c>
      <c r="F43" s="167">
        <v>3</v>
      </c>
      <c r="G43" s="167"/>
      <c r="H43" s="163"/>
      <c r="I43" s="163">
        <v>2</v>
      </c>
      <c r="J43" s="167"/>
      <c r="K43" s="167"/>
      <c r="L43" s="167">
        <v>3</v>
      </c>
      <c r="M43" s="167"/>
      <c r="N43" s="163"/>
      <c r="O43" s="167"/>
      <c r="P43" s="167">
        <v>2</v>
      </c>
      <c r="Q43" s="163"/>
      <c r="R43" s="167">
        <v>1</v>
      </c>
      <c r="S43" s="167"/>
      <c r="T43" s="167"/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2</v>
      </c>
      <c r="AJ43" s="163"/>
      <c r="AK43" s="163"/>
      <c r="AL43" s="163"/>
      <c r="AM43" s="167">
        <v>1</v>
      </c>
      <c r="AN43" s="167"/>
      <c r="AO43" s="167">
        <v>1</v>
      </c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>
        <v>1</v>
      </c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>
        <v>3</v>
      </c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4</v>
      </c>
      <c r="AJ48" s="163"/>
      <c r="AK48" s="163"/>
      <c r="AL48" s="163"/>
      <c r="AM48" s="167"/>
      <c r="AN48" s="167">
        <v>1</v>
      </c>
      <c r="AO48" s="167"/>
      <c r="AP48" s="167">
        <v>3</v>
      </c>
      <c r="AQ48" s="167"/>
      <c r="AR48" s="163"/>
      <c r="AS48" s="163"/>
      <c r="AT48" s="167"/>
      <c r="AU48" s="163"/>
      <c r="AV48" s="167">
        <v>2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>
        <v>1</v>
      </c>
      <c r="M50" s="167"/>
      <c r="N50" s="163"/>
      <c r="O50" s="167"/>
      <c r="P50" s="167"/>
      <c r="Q50" s="163"/>
      <c r="R50" s="167"/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/>
      <c r="AK50" s="163"/>
      <c r="AL50" s="163"/>
      <c r="AM50" s="167"/>
      <c r="AN50" s="167"/>
      <c r="AO50" s="167">
        <v>1</v>
      </c>
      <c r="AP50" s="167"/>
      <c r="AQ50" s="167"/>
      <c r="AR50" s="163"/>
      <c r="AS50" s="163"/>
      <c r="AT50" s="167"/>
      <c r="AU50" s="163"/>
      <c r="AV50" s="167">
        <v>1</v>
      </c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>
      <c r="A57" s="5">
        <v>44</v>
      </c>
      <c r="B57" s="10" t="s">
        <v>942</v>
      </c>
      <c r="C57" s="18" t="s">
        <v>107</v>
      </c>
      <c r="D57" s="18"/>
      <c r="E57" s="163">
        <v>2</v>
      </c>
      <c r="F57" s="167">
        <v>2</v>
      </c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>
        <v>1</v>
      </c>
      <c r="R57" s="167">
        <v>1</v>
      </c>
      <c r="S57" s="167"/>
      <c r="T57" s="167"/>
      <c r="U57" s="167"/>
      <c r="V57" s="163"/>
      <c r="W57" s="167"/>
      <c r="X57" s="167"/>
      <c r="Y57" s="167"/>
      <c r="Z57" s="167"/>
      <c r="AA57" s="167"/>
      <c r="AB57" s="167">
        <v>1</v>
      </c>
      <c r="AC57" s="167"/>
      <c r="AD57" s="167"/>
      <c r="AE57" s="167"/>
      <c r="AF57" s="167"/>
      <c r="AG57" s="167"/>
      <c r="AH57" s="167"/>
      <c r="AI57" s="167">
        <v>1</v>
      </c>
      <c r="AJ57" s="163"/>
      <c r="AK57" s="163"/>
      <c r="AL57" s="163"/>
      <c r="AM57" s="167"/>
      <c r="AN57" s="167">
        <v>1</v>
      </c>
      <c r="AO57" s="167"/>
      <c r="AP57" s="167">
        <v>1</v>
      </c>
      <c r="AQ57" s="167"/>
      <c r="AR57" s="163"/>
      <c r="AS57" s="163"/>
      <c r="AT57" s="167"/>
      <c r="AU57" s="163"/>
      <c r="AV57" s="167"/>
      <c r="AW57" s="167">
        <v>1</v>
      </c>
      <c r="AX57" s="167">
        <v>1</v>
      </c>
      <c r="AY57" s="167"/>
      <c r="AZ57" s="167"/>
      <c r="BA57" s="163"/>
      <c r="BB57" s="163"/>
      <c r="BC57" s="163"/>
      <c r="BD57" s="163"/>
      <c r="BE57" s="167"/>
      <c r="BF57" s="167">
        <v>1</v>
      </c>
      <c r="BG57" s="167"/>
      <c r="BH57" s="167">
        <v>1</v>
      </c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31</v>
      </c>
      <c r="F202" s="163">
        <f>SUM(F203:F247)</f>
        <v>31</v>
      </c>
      <c r="G202" s="163">
        <f>SUM(G203:G247)</f>
        <v>0</v>
      </c>
      <c r="H202" s="163">
        <f>SUM(H203:H247)</f>
        <v>3</v>
      </c>
      <c r="I202" s="163">
        <f>SUM(I203:I247)</f>
        <v>14</v>
      </c>
      <c r="J202" s="163">
        <f>SUM(J203:J247)</f>
        <v>0</v>
      </c>
      <c r="K202" s="163">
        <f>SUM(K203:K247)</f>
        <v>0</v>
      </c>
      <c r="L202" s="163">
        <f>SUM(L203:L247)</f>
        <v>12</v>
      </c>
      <c r="M202" s="163">
        <f>SUM(M203:M247)</f>
        <v>0</v>
      </c>
      <c r="N202" s="163">
        <f>SUM(N203:N247)</f>
        <v>4</v>
      </c>
      <c r="O202" s="163">
        <f>SUM(O203:O247)</f>
        <v>4</v>
      </c>
      <c r="P202" s="163">
        <f>SUM(P203:P247)</f>
        <v>6</v>
      </c>
      <c r="Q202" s="163">
        <f>SUM(Q203:Q247)</f>
        <v>4</v>
      </c>
      <c r="R202" s="163">
        <f>SUM(R203:R247)</f>
        <v>10</v>
      </c>
      <c r="S202" s="163">
        <f>SUM(S203:S247)</f>
        <v>3</v>
      </c>
      <c r="T202" s="163">
        <f>SUM(T203:T247)</f>
        <v>0</v>
      </c>
      <c r="U202" s="163">
        <f>SUM(U203:U247)</f>
        <v>1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7</v>
      </c>
      <c r="AE202" s="163">
        <f>SUM(AE203:AE247)</f>
        <v>0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22</v>
      </c>
      <c r="AJ202" s="163">
        <f>SUM(AJ203:AJ247)</f>
        <v>8</v>
      </c>
      <c r="AK202" s="163">
        <f>SUM(AK203:AK247)</f>
        <v>0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3</v>
      </c>
      <c r="AP202" s="163">
        <f>SUM(AP203:AP247)</f>
        <v>19</v>
      </c>
      <c r="AQ202" s="163">
        <f>SUM(AQ203:AQ247)</f>
        <v>8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6</v>
      </c>
      <c r="AW202" s="163">
        <f>SUM(AW203:AW247)</f>
        <v>8</v>
      </c>
      <c r="AX202" s="163">
        <f>SUM(AX203:AX247)</f>
        <v>4</v>
      </c>
      <c r="AY202" s="163">
        <f>SUM(AY203:AY247)</f>
        <v>2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8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1</v>
      </c>
      <c r="BI202" s="163">
        <f>SUM(BI203:BI247)</f>
        <v>3</v>
      </c>
      <c r="BJ202" s="163">
        <f>SUM(BJ203:BJ247)</f>
        <v>2</v>
      </c>
      <c r="BK202" s="163">
        <f>SUM(BK203:BK247)</f>
        <v>1</v>
      </c>
      <c r="BL202" s="163">
        <f>SUM(BL203:BL247)</f>
        <v>0</v>
      </c>
      <c r="BM202" s="163">
        <f>SUM(BM203:BM247)</f>
        <v>3</v>
      </c>
      <c r="BN202" s="163">
        <f>SUM(BN203:BN247)</f>
        <v>3</v>
      </c>
      <c r="BO202" s="163">
        <f>SUM(BO203:BO247)</f>
        <v>0</v>
      </c>
      <c r="BP202" s="163">
        <f>SUM(BP203:BP247)</f>
        <v>1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6</v>
      </c>
      <c r="F203" s="167">
        <v>6</v>
      </c>
      <c r="G203" s="167"/>
      <c r="H203" s="163">
        <v>2</v>
      </c>
      <c r="I203" s="163"/>
      <c r="J203" s="167"/>
      <c r="K203" s="167"/>
      <c r="L203" s="167">
        <v>2</v>
      </c>
      <c r="M203" s="167"/>
      <c r="N203" s="163"/>
      <c r="O203" s="167">
        <v>1</v>
      </c>
      <c r="P203" s="167">
        <v>1</v>
      </c>
      <c r="Q203" s="163">
        <v>1</v>
      </c>
      <c r="R203" s="167">
        <v>2</v>
      </c>
      <c r="S203" s="167">
        <v>1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1</v>
      </c>
      <c r="AH203" s="167"/>
      <c r="AI203" s="167">
        <v>3</v>
      </c>
      <c r="AJ203" s="163"/>
      <c r="AK203" s="163"/>
      <c r="AL203" s="163"/>
      <c r="AM203" s="167">
        <v>1</v>
      </c>
      <c r="AN203" s="167"/>
      <c r="AO203" s="167">
        <v>2</v>
      </c>
      <c r="AP203" s="167">
        <v>2</v>
      </c>
      <c r="AQ203" s="167">
        <v>1</v>
      </c>
      <c r="AR203" s="163"/>
      <c r="AS203" s="163"/>
      <c r="AT203" s="167"/>
      <c r="AU203" s="163"/>
      <c r="AV203" s="167">
        <v>2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</v>
      </c>
      <c r="F204" s="167">
        <v>2</v>
      </c>
      <c r="G204" s="167"/>
      <c r="H204" s="163"/>
      <c r="I204" s="163">
        <v>2</v>
      </c>
      <c r="J204" s="167"/>
      <c r="K204" s="167"/>
      <c r="L204" s="167"/>
      <c r="M204" s="167"/>
      <c r="N204" s="163"/>
      <c r="O204" s="167"/>
      <c r="P204" s="167">
        <v>1</v>
      </c>
      <c r="Q204" s="163">
        <v>1</v>
      </c>
      <c r="R204" s="167"/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2</v>
      </c>
      <c r="AJ204" s="163"/>
      <c r="AK204" s="163"/>
      <c r="AL204" s="163"/>
      <c r="AM204" s="167"/>
      <c r="AN204" s="167"/>
      <c r="AO204" s="167"/>
      <c r="AP204" s="167">
        <v>2</v>
      </c>
      <c r="AQ204" s="167"/>
      <c r="AR204" s="163"/>
      <c r="AS204" s="163"/>
      <c r="AT204" s="167"/>
      <c r="AU204" s="163"/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18</v>
      </c>
      <c r="F205" s="167">
        <v>18</v>
      </c>
      <c r="G205" s="167"/>
      <c r="H205" s="163">
        <v>1</v>
      </c>
      <c r="I205" s="163">
        <v>8</v>
      </c>
      <c r="J205" s="167"/>
      <c r="K205" s="167"/>
      <c r="L205" s="167">
        <v>8</v>
      </c>
      <c r="M205" s="167"/>
      <c r="N205" s="163">
        <v>3</v>
      </c>
      <c r="O205" s="167">
        <v>1</v>
      </c>
      <c r="P205" s="167">
        <v>3</v>
      </c>
      <c r="Q205" s="163">
        <v>2</v>
      </c>
      <c r="R205" s="167">
        <v>7</v>
      </c>
      <c r="S205" s="167">
        <v>2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/>
      <c r="AH205" s="167"/>
      <c r="AI205" s="167">
        <v>15</v>
      </c>
      <c r="AJ205" s="163">
        <v>7</v>
      </c>
      <c r="AK205" s="163"/>
      <c r="AL205" s="163"/>
      <c r="AM205" s="167"/>
      <c r="AN205" s="167"/>
      <c r="AO205" s="167">
        <v>1</v>
      </c>
      <c r="AP205" s="167">
        <v>11</v>
      </c>
      <c r="AQ205" s="167">
        <v>6</v>
      </c>
      <c r="AR205" s="163"/>
      <c r="AS205" s="163"/>
      <c r="AT205" s="167"/>
      <c r="AU205" s="163"/>
      <c r="AV205" s="167">
        <v>3</v>
      </c>
      <c r="AW205" s="167">
        <v>7</v>
      </c>
      <c r="AX205" s="167">
        <v>4</v>
      </c>
      <c r="AY205" s="167">
        <v>1</v>
      </c>
      <c r="AZ205" s="167">
        <v>2</v>
      </c>
      <c r="BA205" s="163"/>
      <c r="BB205" s="163"/>
      <c r="BC205" s="163">
        <v>7</v>
      </c>
      <c r="BD205" s="163"/>
      <c r="BE205" s="167"/>
      <c r="BF205" s="167"/>
      <c r="BG205" s="167"/>
      <c r="BH205" s="167">
        <v>1</v>
      </c>
      <c r="BI205" s="167">
        <v>2</v>
      </c>
      <c r="BJ205" s="167">
        <v>1</v>
      </c>
      <c r="BK205" s="167">
        <v>1</v>
      </c>
      <c r="BL205" s="167"/>
      <c r="BM205" s="167">
        <v>3</v>
      </c>
      <c r="BN205" s="167">
        <v>3</v>
      </c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2</v>
      </c>
      <c r="F208" s="167">
        <v>2</v>
      </c>
      <c r="G208" s="167"/>
      <c r="H208" s="163"/>
      <c r="I208" s="163">
        <v>1</v>
      </c>
      <c r="J208" s="167"/>
      <c r="K208" s="167"/>
      <c r="L208" s="167">
        <v>1</v>
      </c>
      <c r="M208" s="167"/>
      <c r="N208" s="163">
        <v>1</v>
      </c>
      <c r="O208" s="167"/>
      <c r="P208" s="167"/>
      <c r="Q208" s="163"/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/>
      <c r="AP208" s="167">
        <v>1</v>
      </c>
      <c r="AQ208" s="167">
        <v>1</v>
      </c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1</v>
      </c>
      <c r="F213" s="167">
        <v>1</v>
      </c>
      <c r="G213" s="167"/>
      <c r="H213" s="163"/>
      <c r="I213" s="163">
        <v>1</v>
      </c>
      <c r="J213" s="167"/>
      <c r="K213" s="167"/>
      <c r="L213" s="167"/>
      <c r="M213" s="167"/>
      <c r="N213" s="163"/>
      <c r="O213" s="167">
        <v>1</v>
      </c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>
        <v>1</v>
      </c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>
        <v>1</v>
      </c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>
        <v>2</v>
      </c>
      <c r="J214" s="167"/>
      <c r="K214" s="167"/>
      <c r="L214" s="167">
        <v>1</v>
      </c>
      <c r="M214" s="167"/>
      <c r="N214" s="163"/>
      <c r="O214" s="167">
        <v>1</v>
      </c>
      <c r="P214" s="167">
        <v>1</v>
      </c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>
        <v>1</v>
      </c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>
        <v>2</v>
      </c>
      <c r="AQ214" s="167"/>
      <c r="AR214" s="163"/>
      <c r="AS214" s="163"/>
      <c r="AT214" s="167"/>
      <c r="AU214" s="163"/>
      <c r="AV214" s="167"/>
      <c r="AW214" s="167">
        <v>1</v>
      </c>
      <c r="AX214" s="167"/>
      <c r="AY214" s="167">
        <v>1</v>
      </c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/>
      <c r="BI214" s="167">
        <v>1</v>
      </c>
      <c r="BJ214" s="167">
        <v>1</v>
      </c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1</v>
      </c>
      <c r="G248" s="163">
        <f>SUM(G249:G365)</f>
        <v>1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2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2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1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1</v>
      </c>
      <c r="F254" s="167"/>
      <c r="G254" s="167">
        <v>1</v>
      </c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>
        <v>1</v>
      </c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>
        <v>1</v>
      </c>
      <c r="AJ254" s="163"/>
      <c r="AK254" s="163"/>
      <c r="AL254" s="163"/>
      <c r="AM254" s="167"/>
      <c r="AN254" s="167"/>
      <c r="AO254" s="167"/>
      <c r="AP254" s="167">
        <v>1</v>
      </c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1</v>
      </c>
      <c r="F264" s="167">
        <v>1</v>
      </c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>
        <v>1</v>
      </c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>
        <v>1</v>
      </c>
      <c r="AJ264" s="163"/>
      <c r="AK264" s="163"/>
      <c r="AL264" s="163"/>
      <c r="AM264" s="167"/>
      <c r="AN264" s="167"/>
      <c r="AO264" s="167">
        <v>1</v>
      </c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7</v>
      </c>
      <c r="F476" s="163">
        <f>SUM(F477:F515)</f>
        <v>7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2</v>
      </c>
      <c r="M476" s="163">
        <f>SUM(M477:M515)</f>
        <v>0</v>
      </c>
      <c r="N476" s="163">
        <f>SUM(N477:N515)</f>
        <v>0</v>
      </c>
      <c r="O476" s="163">
        <f>SUM(O477:O515)</f>
        <v>2</v>
      </c>
      <c r="P476" s="163">
        <f>SUM(P477:P515)</f>
        <v>0</v>
      </c>
      <c r="Q476" s="163">
        <f>SUM(Q477:Q515)</f>
        <v>1</v>
      </c>
      <c r="R476" s="163">
        <f>SUM(R477:R515)</f>
        <v>4</v>
      </c>
      <c r="S476" s="163">
        <f>SUM(S477:S515)</f>
        <v>0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2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4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1</v>
      </c>
      <c r="AN476" s="163">
        <f>SUM(AN477:AN515)</f>
        <v>0</v>
      </c>
      <c r="AO476" s="163">
        <f>SUM(AO477:AO515)</f>
        <v>0</v>
      </c>
      <c r="AP476" s="163">
        <f>SUM(AP477:AP515)</f>
        <v>3</v>
      </c>
      <c r="AQ476" s="163">
        <f>SUM(AQ477:AQ515)</f>
        <v>3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/>
      <c r="Q503" s="163">
        <v>1</v>
      </c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4</v>
      </c>
      <c r="F504" s="167">
        <v>4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>
        <v>4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3</v>
      </c>
      <c r="AJ504" s="163"/>
      <c r="AK504" s="163"/>
      <c r="AL504" s="163"/>
      <c r="AM504" s="167">
        <v>1</v>
      </c>
      <c r="AN504" s="167"/>
      <c r="AO504" s="167"/>
      <c r="AP504" s="167">
        <v>2</v>
      </c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>
        <v>2</v>
      </c>
      <c r="J509" s="167"/>
      <c r="K509" s="167"/>
      <c r="L509" s="167"/>
      <c r="M509" s="167"/>
      <c r="N509" s="163"/>
      <c r="O509" s="167">
        <v>2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2</v>
      </c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>
        <v>2</v>
      </c>
      <c r="AR509" s="163"/>
      <c r="AS509" s="163"/>
      <c r="AT509" s="167"/>
      <c r="AU509" s="163">
        <v>1</v>
      </c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1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1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>
        <v>1</v>
      </c>
      <c r="M524" s="167"/>
      <c r="N524" s="163"/>
      <c r="O524" s="167"/>
      <c r="P524" s="167">
        <v>1</v>
      </c>
      <c r="Q524" s="163"/>
      <c r="R524" s="167"/>
      <c r="S524" s="167"/>
      <c r="T524" s="167"/>
      <c r="U524" s="167">
        <v>1</v>
      </c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>
        <v>1</v>
      </c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34</v>
      </c>
      <c r="F558" s="163">
        <f>SUM(F560:F622)</f>
        <v>33</v>
      </c>
      <c r="G558" s="163">
        <f>SUM(G560:G622)</f>
        <v>1</v>
      </c>
      <c r="H558" s="163">
        <f>SUM(H560:H622)</f>
        <v>3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2</v>
      </c>
      <c r="N558" s="163">
        <f>SUM(N560:N622)</f>
        <v>0</v>
      </c>
      <c r="O558" s="163">
        <f>SUM(O560:O622)</f>
        <v>0</v>
      </c>
      <c r="P558" s="163">
        <f>SUM(P560:P622)</f>
        <v>10</v>
      </c>
      <c r="Q558" s="163">
        <f>SUM(Q560:Q622)</f>
        <v>7</v>
      </c>
      <c r="R558" s="163">
        <f>SUM(R560:R622)</f>
        <v>15</v>
      </c>
      <c r="S558" s="163">
        <f>SUM(S560:S622)</f>
        <v>2</v>
      </c>
      <c r="T558" s="163">
        <f>SUM(T560:T622)</f>
        <v>0</v>
      </c>
      <c r="U558" s="163">
        <f>SUM(U560:U622)</f>
        <v>4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2</v>
      </c>
      <c r="AC558" s="163">
        <f>SUM(AC560:AC622)</f>
        <v>1</v>
      </c>
      <c r="AD558" s="163">
        <f>SUM(AD560:AD622)</f>
        <v>0</v>
      </c>
      <c r="AE558" s="163">
        <f>SUM(AE560:AE622)</f>
        <v>1</v>
      </c>
      <c r="AF558" s="163">
        <f>SUM(AF560:AF622)</f>
        <v>1</v>
      </c>
      <c r="AG558" s="163">
        <f>SUM(AG560:AG622)</f>
        <v>1</v>
      </c>
      <c r="AH558" s="163">
        <f>SUM(AH560:AH622)</f>
        <v>0</v>
      </c>
      <c r="AI558" s="163">
        <f>SUM(AI560:AI622)</f>
        <v>24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7</v>
      </c>
      <c r="AN558" s="163">
        <f>SUM(AN560:AN622)</f>
        <v>1</v>
      </c>
      <c r="AO558" s="163">
        <f>SUM(AO560:AO622)</f>
        <v>7</v>
      </c>
      <c r="AP558" s="163">
        <f>SUM(AP560:AP622)</f>
        <v>17</v>
      </c>
      <c r="AQ558" s="163">
        <f>SUM(AQ560:AQ622)</f>
        <v>2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5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34</v>
      </c>
      <c r="F559" s="163">
        <f>SUM(F560:F599)</f>
        <v>33</v>
      </c>
      <c r="G559" s="163">
        <f>SUM(G560:G599)</f>
        <v>1</v>
      </c>
      <c r="H559" s="163">
        <f>SUM(H560:H599)</f>
        <v>3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2</v>
      </c>
      <c r="N559" s="163">
        <f>SUM(N560:N599)</f>
        <v>0</v>
      </c>
      <c r="O559" s="163">
        <f>SUM(O560:O599)</f>
        <v>0</v>
      </c>
      <c r="P559" s="163">
        <f>SUM(P560:P599)</f>
        <v>10</v>
      </c>
      <c r="Q559" s="163">
        <f>SUM(Q560:Q599)</f>
        <v>7</v>
      </c>
      <c r="R559" s="163">
        <f>SUM(R560:R599)</f>
        <v>15</v>
      </c>
      <c r="S559" s="163">
        <f>SUM(S560:S599)</f>
        <v>2</v>
      </c>
      <c r="T559" s="163">
        <f>SUM(T560:T599)</f>
        <v>0</v>
      </c>
      <c r="U559" s="163">
        <f>SUM(U560:U599)</f>
        <v>4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2</v>
      </c>
      <c r="AC559" s="163">
        <f>SUM(AC560:AC599)</f>
        <v>1</v>
      </c>
      <c r="AD559" s="163">
        <f>SUM(AD560:AD599)</f>
        <v>0</v>
      </c>
      <c r="AE559" s="163">
        <f>SUM(AE560:AE599)</f>
        <v>1</v>
      </c>
      <c r="AF559" s="163">
        <f>SUM(AF560:AF599)</f>
        <v>1</v>
      </c>
      <c r="AG559" s="163">
        <f>SUM(AG560:AG599)</f>
        <v>1</v>
      </c>
      <c r="AH559" s="163">
        <f>SUM(AH560:AH599)</f>
        <v>0</v>
      </c>
      <c r="AI559" s="163">
        <f>SUM(AI560:AI599)</f>
        <v>24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7</v>
      </c>
      <c r="AN559" s="163">
        <f>SUM(AN560:AN599)</f>
        <v>1</v>
      </c>
      <c r="AO559" s="163">
        <f>SUM(AO560:AO599)</f>
        <v>7</v>
      </c>
      <c r="AP559" s="163">
        <f>SUM(AP560:AP599)</f>
        <v>17</v>
      </c>
      <c r="AQ559" s="163">
        <f>SUM(AQ560:AQ599)</f>
        <v>2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5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>
      <c r="A560" s="5">
        <v>547</v>
      </c>
      <c r="B560" s="10" t="s">
        <v>324</v>
      </c>
      <c r="C560" s="18" t="s">
        <v>34</v>
      </c>
      <c r="D560" s="18"/>
      <c r="E560" s="163">
        <v>1</v>
      </c>
      <c r="F560" s="167">
        <v>1</v>
      </c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>
        <v>1</v>
      </c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>
        <v>1</v>
      </c>
      <c r="AJ560" s="163"/>
      <c r="AK560" s="163"/>
      <c r="AL560" s="163"/>
      <c r="AM560" s="167"/>
      <c r="AN560" s="167"/>
      <c r="AO560" s="167"/>
      <c r="AP560" s="167">
        <v>1</v>
      </c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>
      <c r="A561" s="5">
        <v>548</v>
      </c>
      <c r="B561" s="10" t="s">
        <v>325</v>
      </c>
      <c r="C561" s="18" t="s">
        <v>34</v>
      </c>
      <c r="D561" s="18"/>
      <c r="E561" s="163">
        <v>29</v>
      </c>
      <c r="F561" s="167">
        <v>28</v>
      </c>
      <c r="G561" s="167">
        <v>1</v>
      </c>
      <c r="H561" s="163">
        <v>1</v>
      </c>
      <c r="I561" s="163"/>
      <c r="J561" s="167"/>
      <c r="K561" s="167"/>
      <c r="L561" s="167"/>
      <c r="M561" s="167">
        <v>2</v>
      </c>
      <c r="N561" s="163"/>
      <c r="O561" s="167"/>
      <c r="P561" s="167">
        <v>10</v>
      </c>
      <c r="Q561" s="163">
        <v>5</v>
      </c>
      <c r="R561" s="167">
        <v>14</v>
      </c>
      <c r="S561" s="167"/>
      <c r="T561" s="167"/>
      <c r="U561" s="167">
        <v>4</v>
      </c>
      <c r="V561" s="163"/>
      <c r="W561" s="167"/>
      <c r="X561" s="167"/>
      <c r="Y561" s="167"/>
      <c r="Z561" s="167"/>
      <c r="AA561" s="167"/>
      <c r="AB561" s="167">
        <v>1</v>
      </c>
      <c r="AC561" s="167">
        <v>1</v>
      </c>
      <c r="AD561" s="167"/>
      <c r="AE561" s="167">
        <v>1</v>
      </c>
      <c r="AF561" s="167">
        <v>1</v>
      </c>
      <c r="AG561" s="167"/>
      <c r="AH561" s="167"/>
      <c r="AI561" s="167">
        <v>21</v>
      </c>
      <c r="AJ561" s="163"/>
      <c r="AK561" s="163"/>
      <c r="AL561" s="163"/>
      <c r="AM561" s="167">
        <v>7</v>
      </c>
      <c r="AN561" s="167">
        <v>1</v>
      </c>
      <c r="AO561" s="167">
        <v>5</v>
      </c>
      <c r="AP561" s="167">
        <v>14</v>
      </c>
      <c r="AQ561" s="167">
        <v>2</v>
      </c>
      <c r="AR561" s="163"/>
      <c r="AS561" s="163"/>
      <c r="AT561" s="167"/>
      <c r="AU561" s="163"/>
      <c r="AV561" s="167">
        <v>3</v>
      </c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>
      <c r="A562" s="5">
        <v>549</v>
      </c>
      <c r="B562" s="10" t="s">
        <v>326</v>
      </c>
      <c r="C562" s="18" t="s">
        <v>34</v>
      </c>
      <c r="D562" s="18"/>
      <c r="E562" s="163">
        <v>2</v>
      </c>
      <c r="F562" s="167">
        <v>2</v>
      </c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>
        <v>1</v>
      </c>
      <c r="R562" s="167">
        <v>1</v>
      </c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>
        <v>1</v>
      </c>
      <c r="AC562" s="167"/>
      <c r="AD562" s="167"/>
      <c r="AE562" s="167"/>
      <c r="AF562" s="167"/>
      <c r="AG562" s="167"/>
      <c r="AH562" s="167"/>
      <c r="AI562" s="167">
        <v>1</v>
      </c>
      <c r="AJ562" s="163"/>
      <c r="AK562" s="163"/>
      <c r="AL562" s="163"/>
      <c r="AM562" s="167"/>
      <c r="AN562" s="167"/>
      <c r="AO562" s="167">
        <v>2</v>
      </c>
      <c r="AP562" s="167"/>
      <c r="AQ562" s="167"/>
      <c r="AR562" s="163"/>
      <c r="AS562" s="163"/>
      <c r="AT562" s="167"/>
      <c r="AU562" s="163"/>
      <c r="AV562" s="167">
        <v>2</v>
      </c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1</v>
      </c>
      <c r="F574" s="167">
        <v>1</v>
      </c>
      <c r="G574" s="167"/>
      <c r="H574" s="163">
        <v>1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1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/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2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2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2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1</v>
      </c>
      <c r="AP623" s="163">
        <f>SUM(AP624:AP643)</f>
        <v>1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2</v>
      </c>
      <c r="F639" s="167">
        <v>2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2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>
        <v>2</v>
      </c>
      <c r="AJ639" s="163"/>
      <c r="AK639" s="163"/>
      <c r="AL639" s="163"/>
      <c r="AM639" s="167"/>
      <c r="AN639" s="167"/>
      <c r="AO639" s="167">
        <v>1</v>
      </c>
      <c r="AP639" s="167">
        <v>1</v>
      </c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1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1</v>
      </c>
      <c r="AJ701" s="163"/>
      <c r="AK701" s="163"/>
      <c r="AL701" s="163"/>
      <c r="AM701" s="167"/>
      <c r="AN701" s="167"/>
      <c r="AO701" s="167"/>
      <c r="AP701" s="167">
        <v>1</v>
      </c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13</v>
      </c>
      <c r="F719" s="163">
        <f>SUM(F720:F773)</f>
        <v>13</v>
      </c>
      <c r="G719" s="163">
        <f>SUM(G720:G773)</f>
        <v>0</v>
      </c>
      <c r="H719" s="163">
        <f>SUM(H720:H773)</f>
        <v>2</v>
      </c>
      <c r="I719" s="163">
        <f>SUM(I720:I773)</f>
        <v>2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1</v>
      </c>
      <c r="Q719" s="163">
        <f>SUM(Q720:Q773)</f>
        <v>2</v>
      </c>
      <c r="R719" s="163">
        <f>SUM(R720:R773)</f>
        <v>8</v>
      </c>
      <c r="S719" s="163">
        <f>SUM(S720:S773)</f>
        <v>2</v>
      </c>
      <c r="T719" s="163">
        <f>SUM(T720:T773)</f>
        <v>0</v>
      </c>
      <c r="U719" s="163">
        <f>SUM(U720:U773)</f>
        <v>0</v>
      </c>
      <c r="V719" s="163">
        <f>SUM(V720:V773)</f>
        <v>3</v>
      </c>
      <c r="W719" s="163">
        <f>SUM(W720:W773)</f>
        <v>2</v>
      </c>
      <c r="X719" s="163">
        <f>SUM(X720:X773)</f>
        <v>3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5</v>
      </c>
      <c r="AJ719" s="163">
        <f>SUM(AJ720:AJ773)</f>
        <v>1</v>
      </c>
      <c r="AK719" s="163">
        <f>SUM(AK720:AK773)</f>
        <v>0</v>
      </c>
      <c r="AL719" s="163">
        <f>SUM(AL720:AL773)</f>
        <v>0</v>
      </c>
      <c r="AM719" s="163">
        <f>SUM(AM720:AM773)</f>
        <v>5</v>
      </c>
      <c r="AN719" s="163">
        <f>SUM(AN720:AN773)</f>
        <v>0</v>
      </c>
      <c r="AO719" s="163">
        <f>SUM(AO720:AO773)</f>
        <v>3</v>
      </c>
      <c r="AP719" s="163">
        <f>SUM(AP720:AP773)</f>
        <v>5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1</v>
      </c>
      <c r="AX719" s="163">
        <f>SUM(AX720:AX773)</f>
        <v>0</v>
      </c>
      <c r="AY719" s="163">
        <f>SUM(AY720:AY773)</f>
        <v>0</v>
      </c>
      <c r="AZ719" s="163">
        <f>SUM(AZ720:AZ773)</f>
        <v>1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1</v>
      </c>
      <c r="BG719" s="163">
        <f>SUM(BG720:BG773)</f>
        <v>0</v>
      </c>
      <c r="BH719" s="163">
        <f>SUM(BH720:BH773)</f>
        <v>1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2</v>
      </c>
      <c r="F733" s="167">
        <v>2</v>
      </c>
      <c r="G733" s="167"/>
      <c r="H733" s="163">
        <v>2</v>
      </c>
      <c r="I733" s="163">
        <v>2</v>
      </c>
      <c r="J733" s="167"/>
      <c r="K733" s="167"/>
      <c r="L733" s="167"/>
      <c r="M733" s="167"/>
      <c r="N733" s="163"/>
      <c r="O733" s="167"/>
      <c r="P733" s="167"/>
      <c r="Q733" s="163"/>
      <c r="R733" s="167">
        <v>2</v>
      </c>
      <c r="S733" s="167"/>
      <c r="T733" s="167"/>
      <c r="U733" s="167"/>
      <c r="V733" s="163"/>
      <c r="W733" s="167">
        <v>2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>
        <v>1</v>
      </c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5</v>
      </c>
      <c r="F738" s="167">
        <v>5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>
        <v>1</v>
      </c>
      <c r="R738" s="167">
        <v>4</v>
      </c>
      <c r="S738" s="167"/>
      <c r="T738" s="167"/>
      <c r="U738" s="167"/>
      <c r="V738" s="163">
        <v>2</v>
      </c>
      <c r="W738" s="167"/>
      <c r="X738" s="167">
        <v>3</v>
      </c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3</v>
      </c>
      <c r="AN738" s="167"/>
      <c r="AO738" s="167">
        <v>2</v>
      </c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5</v>
      </c>
      <c r="F758" s="167">
        <v>5</v>
      </c>
      <c r="G758" s="167"/>
      <c r="H758" s="163"/>
      <c r="I758" s="163"/>
      <c r="J758" s="167"/>
      <c r="K758" s="167"/>
      <c r="L758" s="167"/>
      <c r="M758" s="167"/>
      <c r="N758" s="163"/>
      <c r="O758" s="167"/>
      <c r="P758" s="167">
        <v>1</v>
      </c>
      <c r="Q758" s="163">
        <v>1</v>
      </c>
      <c r="R758" s="167">
        <v>2</v>
      </c>
      <c r="S758" s="167">
        <v>1</v>
      </c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>
        <v>5</v>
      </c>
      <c r="AJ758" s="163">
        <v>1</v>
      </c>
      <c r="AK758" s="163"/>
      <c r="AL758" s="163"/>
      <c r="AM758" s="167"/>
      <c r="AN758" s="167"/>
      <c r="AO758" s="167"/>
      <c r="AP758" s="167">
        <v>5</v>
      </c>
      <c r="AQ758" s="167"/>
      <c r="AR758" s="163"/>
      <c r="AS758" s="163"/>
      <c r="AT758" s="167"/>
      <c r="AU758" s="163"/>
      <c r="AV758" s="167"/>
      <c r="AW758" s="167">
        <v>1</v>
      </c>
      <c r="AX758" s="167"/>
      <c r="AY758" s="167"/>
      <c r="AZ758" s="167">
        <v>1</v>
      </c>
      <c r="BA758" s="163"/>
      <c r="BB758" s="163"/>
      <c r="BC758" s="163"/>
      <c r="BD758" s="163"/>
      <c r="BE758" s="167"/>
      <c r="BF758" s="167">
        <v>1</v>
      </c>
      <c r="BG758" s="167"/>
      <c r="BH758" s="167">
        <v>1</v>
      </c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1</v>
      </c>
      <c r="F767" s="167">
        <v>1</v>
      </c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>
        <v>1</v>
      </c>
      <c r="T767" s="167"/>
      <c r="U767" s="167"/>
      <c r="V767" s="163">
        <v>1</v>
      </c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1</v>
      </c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1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1</v>
      </c>
      <c r="AX774" s="163">
        <f>SUM(AX775:AX835)</f>
        <v>0</v>
      </c>
      <c r="AY774" s="163">
        <f>SUM(AY775:AY835)</f>
        <v>1</v>
      </c>
      <c r="AZ774" s="163">
        <f>SUM(AZ775:AZ835)</f>
        <v>0</v>
      </c>
      <c r="BA774" s="163">
        <f>SUM(BA775:BA835)</f>
        <v>1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>
        <v>1</v>
      </c>
      <c r="AP815" s="167"/>
      <c r="AQ815" s="167"/>
      <c r="AR815" s="163"/>
      <c r="AS815" s="163"/>
      <c r="AT815" s="167"/>
      <c r="AU815" s="163"/>
      <c r="AV815" s="167"/>
      <c r="AW815" s="167">
        <v>1</v>
      </c>
      <c r="AX815" s="167"/>
      <c r="AY815" s="167">
        <v>1</v>
      </c>
      <c r="AZ815" s="167"/>
      <c r="BA815" s="163">
        <v>1</v>
      </c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103</v>
      </c>
      <c r="F1580" s="168">
        <f>SUM(F14,F31,F96,F114,F128,F202,F248,F366,F407,F465,F476,F516,F558,F623,F644,F706,F719,F774,F836,F941,F967:F1579)</f>
        <v>101</v>
      </c>
      <c r="G1580" s="168">
        <f>SUM(G14,G31,G96,G114,G128,G202,G248,G366,G407,G465,G476,G516,G558,G623,G644,G706,G719,G774,G836,G941,G967:G1579)</f>
        <v>2</v>
      </c>
      <c r="H1580" s="168">
        <f>SUM(H14,H31,H96,H114,H128,H202,H248,H366,H407,H465,H476,H516,H558,H623,H644,H706,H719,H774,H836,H941,H967:H1579)</f>
        <v>9</v>
      </c>
      <c r="I1580" s="168">
        <f>SUM(I14,I31,I96,I114,I128,I202,I248,I366,I407,I465,I476,I516,I558,I623,I644,I706,I719,I774,I836,I941,I967:I1579)</f>
        <v>20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21</v>
      </c>
      <c r="M1580" s="168">
        <f>SUM(M14,M31,M96,M114,M128,M202,M248,M366,M407,M465,M476,M516,M558,M623,M644,M706,M719,M774,M836,M941,M967:M1579)</f>
        <v>2</v>
      </c>
      <c r="N1580" s="168">
        <f>SUM(N14,N31,N96,N114,N128,N202,N248,N366,N407,N465,N476,N516,N558,N623,N644,N706,N719,N774,N836,N941,N967:N1579)</f>
        <v>4</v>
      </c>
      <c r="O1580" s="168">
        <f>SUM(O14,O31,O96,O114,O128,O202,O248,O366,O407,O465,O476,O516,O558,O623,O644,O706,O719,O774,O836,O941,O967:O1579)</f>
        <v>6</v>
      </c>
      <c r="P1580" s="168">
        <f>SUM(P14,P31,P96,P114,P128,P202,P248,P366,P407,P465,P476,P516,P558,P623,P644,P706,P719,P774,P836,P941,P967:P1579)</f>
        <v>23</v>
      </c>
      <c r="Q1580" s="168">
        <f>SUM(Q14,Q31,Q96,Q114,Q128,Q202,Q248,Q366,Q407,Q465,Q476,Q516,Q558,Q623,Q644,Q706,Q719,Q774,Q836,Q941,Q967:Q1579)</f>
        <v>19</v>
      </c>
      <c r="R1580" s="168">
        <f>SUM(R14,R31,R96,R114,R128,R202,R248,R366,R407,R465,R476,R516,R558,R623,R644,R706,R719,R774,R836,R941,R967:R1579)</f>
        <v>43</v>
      </c>
      <c r="S1580" s="168">
        <f>SUM(S14,S31,S96,S114,S128,S202,S248,S366,S407,S465,S476,S516,S558,S623,S644,S706,S719,S774,S836,S941,S967:S1579)</f>
        <v>8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8</v>
      </c>
      <c r="V1580" s="168">
        <f>SUM(V14,V31,V96,V114,V128,V202,V248,V366,V407,V465,V476,V516,V558,V623,V644,V706,V719,V774,V836,V941,V967:V1579)</f>
        <v>3</v>
      </c>
      <c r="W1580" s="168">
        <f>SUM(W14,W31,W96,W114,W128,W202,W248,W366,W407,W465,W476,W516,W558,W623,W644,W706,W719,W774,W836,W941,W967:W1579)</f>
        <v>2</v>
      </c>
      <c r="X1580" s="168">
        <f>SUM(X14,X31,X96,X114,X128,X202,X248,X366,X407,X465,X476,X516,X558,X623,X644,X706,X719,X774,X836,X941,X967:X1579)</f>
        <v>3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3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9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2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70</v>
      </c>
      <c r="AJ1580" s="168">
        <f>SUM(AJ14,AJ31,AJ96,AJ114,AJ128,AJ202,AJ248,AJ366,AJ407,AJ465,AJ476,AJ516,AJ558,AJ623,AJ644,AJ706,AJ719,AJ774,AJ836,AJ941,AJ967:AJ1579)</f>
        <v>10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15</v>
      </c>
      <c r="AN1580" s="168">
        <f>SUM(AN14,AN31,AN96,AN114,AN128,AN202,AN248,AN366,AN407,AN465,AN476,AN516,AN558,AN623,AN644,AN706,AN719,AN774,AN836,AN941,AN967:AN1579)</f>
        <v>3</v>
      </c>
      <c r="AO1580" s="168">
        <f>SUM(AO14,AO31,AO96,AO114,AO128,AO202,AO248,AO366,AO407,AO465,AO476,AO516,AO558,AO623,AO644,AO706,AO719,AO774,AO836,AO941,AO967:AO1579)</f>
        <v>20</v>
      </c>
      <c r="AP1580" s="168">
        <f>SUM(AP14,AP31,AP96,AP114,AP128,AP202,AP248,AP366,AP407,AP465,AP476,AP516,AP558,AP623,AP644,AP706,AP719,AP774,AP836,AP941,AP967:AP1579)</f>
        <v>52</v>
      </c>
      <c r="AQ1580" s="168">
        <f>SUM(AQ14,AQ31,AQ96,AQ114,AQ128,AQ202,AQ248,AQ366,AQ407,AQ465,AQ476,AQ516,AQ558,AQ623,AQ644,AQ706,AQ719,AQ774,AQ836,AQ941,AQ967:AQ1579)</f>
        <v>13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</v>
      </c>
      <c r="AV1580" s="168">
        <f>SUM(AV14,AV31,AV96,AV114,AV128,AV202,AV248,AV366,AV407,AV465,AV476,AV516,AV558,AV623,AV644,AV706,AV719,AV774,AV836,AV941,AV967:AV1579)</f>
        <v>14</v>
      </c>
      <c r="AW1580" s="168">
        <f>SUM(AW14,AW31,AW96,AW114,AW128,AW202,AW248,AW366,AW407,AW465,AW476,AW516,AW558,AW623,AW644,AW706,AW719,AW774,AW836,AW941,AW967:AW1579)</f>
        <v>11</v>
      </c>
      <c r="AX1580" s="168">
        <f>SUM(AX14,AX31,AX96,AX114,AX128,AX202,AX248,AX366,AX407,AX465,AX476,AX516,AX558,AX623,AX644,AX706,AX719,AX774,AX836,AX941,AX967:AX1579)</f>
        <v>5</v>
      </c>
      <c r="AY1580" s="168">
        <f>SUM(AY14,AY31,AY96,AY114,AY128,AY202,AY248,AY366,AY407,AY465,AY476,AY516,AY558,AY623,AY644,AY706,AY719,AY774,AY836,AY941,AY967:AY1579)</f>
        <v>3</v>
      </c>
      <c r="AZ1580" s="168">
        <f>SUM(AZ14,AZ31,AZ96,AZ114,AZ128,AZ202,AZ248,AZ366,AZ407,AZ465,AZ476,AZ516,AZ558,AZ623,AZ644,AZ706,AZ719,AZ774,AZ836,AZ941,AZ967:AZ1579)</f>
        <v>3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8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2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3</v>
      </c>
      <c r="BI1580" s="168">
        <f>SUM(BI14,BI31,BI96,BI114,BI128,BI202,BI248,BI366,BI407,BI465,BI476,BI516,BI558,BI623,BI644,BI706,BI719,BI774,BI836,BI941,BI967:BI1579)</f>
        <v>3</v>
      </c>
      <c r="BJ1580" s="168">
        <f>SUM(BJ14,BJ31,BJ96,BJ114,BJ128,BJ202,BJ248,BJ366,BJ407,BJ465,BJ476,BJ516,BJ558,BJ623,BJ644,BJ706,BJ719,BJ774,BJ836,BJ941,BJ967:BJ1579)</f>
        <v>2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4</v>
      </c>
      <c r="BN1580" s="168">
        <f>SUM(BN14,BN31,BN96,BN114,BN128,BN202,BN248,BN366,BN407,BN465,BN476,BN516,BN558,BN623,BN644,BN706,BN719,BN774,BN836,BN941,BN967:BN1579)</f>
        <v>3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16</v>
      </c>
      <c r="F1581" s="167">
        <v>16</v>
      </c>
      <c r="G1581" s="167"/>
      <c r="H1581" s="163">
        <v>3</v>
      </c>
      <c r="I1581" s="163">
        <v>2</v>
      </c>
      <c r="J1581" s="167"/>
      <c r="K1581" s="167"/>
      <c r="L1581" s="167">
        <v>3</v>
      </c>
      <c r="M1581" s="167"/>
      <c r="N1581" s="163"/>
      <c r="O1581" s="167"/>
      <c r="P1581" s="167">
        <v>3</v>
      </c>
      <c r="Q1581" s="163">
        <v>6</v>
      </c>
      <c r="R1581" s="167">
        <v>5</v>
      </c>
      <c r="S1581" s="167">
        <v>2</v>
      </c>
      <c r="T1581" s="167"/>
      <c r="U1581" s="167"/>
      <c r="V1581" s="163"/>
      <c r="W1581" s="167">
        <v>2</v>
      </c>
      <c r="X1581" s="167"/>
      <c r="Y1581" s="167"/>
      <c r="Z1581" s="167"/>
      <c r="AA1581" s="167"/>
      <c r="AB1581" s="167">
        <v>1</v>
      </c>
      <c r="AC1581" s="167"/>
      <c r="AD1581" s="167"/>
      <c r="AE1581" s="167"/>
      <c r="AF1581" s="167"/>
      <c r="AG1581" s="167"/>
      <c r="AH1581" s="167"/>
      <c r="AI1581" s="167">
        <v>13</v>
      </c>
      <c r="AJ1581" s="163">
        <v>1</v>
      </c>
      <c r="AK1581" s="163"/>
      <c r="AL1581" s="163"/>
      <c r="AM1581" s="167">
        <v>1</v>
      </c>
      <c r="AN1581" s="167">
        <v>2</v>
      </c>
      <c r="AO1581" s="167">
        <v>5</v>
      </c>
      <c r="AP1581" s="167">
        <v>8</v>
      </c>
      <c r="AQ1581" s="167"/>
      <c r="AR1581" s="163"/>
      <c r="AS1581" s="163"/>
      <c r="AT1581" s="167"/>
      <c r="AU1581" s="163"/>
      <c r="AV1581" s="167">
        <v>3</v>
      </c>
      <c r="AW1581" s="167">
        <v>2</v>
      </c>
      <c r="AX1581" s="167">
        <v>1</v>
      </c>
      <c r="AY1581" s="167">
        <v>1</v>
      </c>
      <c r="AZ1581" s="167"/>
      <c r="BA1581" s="163">
        <v>1</v>
      </c>
      <c r="BB1581" s="163"/>
      <c r="BC1581" s="163"/>
      <c r="BD1581" s="163"/>
      <c r="BE1581" s="167"/>
      <c r="BF1581" s="167">
        <v>1</v>
      </c>
      <c r="BG1581" s="167"/>
      <c r="BH1581" s="167">
        <v>1</v>
      </c>
      <c r="BI1581" s="167"/>
      <c r="BJ1581" s="167"/>
      <c r="BK1581" s="167"/>
      <c r="BL1581" s="167"/>
      <c r="BM1581" s="167">
        <v>1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22</v>
      </c>
      <c r="F1582" s="167">
        <v>22</v>
      </c>
      <c r="G1582" s="167"/>
      <c r="H1582" s="163">
        <v>3</v>
      </c>
      <c r="I1582" s="163">
        <v>3</v>
      </c>
      <c r="J1582" s="167"/>
      <c r="K1582" s="167"/>
      <c r="L1582" s="167">
        <v>4</v>
      </c>
      <c r="M1582" s="167"/>
      <c r="N1582" s="163">
        <v>1</v>
      </c>
      <c r="O1582" s="167">
        <v>1</v>
      </c>
      <c r="P1582" s="167">
        <v>3</v>
      </c>
      <c r="Q1582" s="163">
        <v>4</v>
      </c>
      <c r="R1582" s="167">
        <v>10</v>
      </c>
      <c r="S1582" s="167">
        <v>3</v>
      </c>
      <c r="T1582" s="167"/>
      <c r="U1582" s="167">
        <v>1</v>
      </c>
      <c r="V1582" s="163">
        <v>3</v>
      </c>
      <c r="W1582" s="167"/>
      <c r="X1582" s="167">
        <v>3</v>
      </c>
      <c r="Y1582" s="167"/>
      <c r="Z1582" s="167"/>
      <c r="AA1582" s="167"/>
      <c r="AB1582" s="167"/>
      <c r="AC1582" s="167"/>
      <c r="AD1582" s="167">
        <v>2</v>
      </c>
      <c r="AE1582" s="167"/>
      <c r="AF1582" s="167"/>
      <c r="AG1582" s="167">
        <v>1</v>
      </c>
      <c r="AH1582" s="167"/>
      <c r="AI1582" s="167">
        <v>12</v>
      </c>
      <c r="AJ1582" s="163">
        <v>1</v>
      </c>
      <c r="AK1582" s="163"/>
      <c r="AL1582" s="163"/>
      <c r="AM1582" s="167">
        <v>5</v>
      </c>
      <c r="AN1582" s="167"/>
      <c r="AO1582" s="167">
        <v>5</v>
      </c>
      <c r="AP1582" s="167">
        <v>10</v>
      </c>
      <c r="AQ1582" s="167">
        <v>2</v>
      </c>
      <c r="AR1582" s="163"/>
      <c r="AS1582" s="163"/>
      <c r="AT1582" s="167"/>
      <c r="AU1582" s="163"/>
      <c r="AV1582" s="167">
        <v>3</v>
      </c>
      <c r="AW1582" s="167">
        <v>1</v>
      </c>
      <c r="AX1582" s="167"/>
      <c r="AY1582" s="167"/>
      <c r="AZ1582" s="167">
        <v>1</v>
      </c>
      <c r="BA1582" s="163"/>
      <c r="BB1582" s="163"/>
      <c r="BC1582" s="163"/>
      <c r="BD1582" s="163"/>
      <c r="BE1582" s="167"/>
      <c r="BF1582" s="167">
        <v>1</v>
      </c>
      <c r="BG1582" s="167"/>
      <c r="BH1582" s="167">
        <v>1</v>
      </c>
      <c r="BI1582" s="167"/>
      <c r="BJ1582" s="167"/>
      <c r="BK1582" s="167"/>
      <c r="BL1582" s="167"/>
      <c r="BM1582" s="167"/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63</v>
      </c>
      <c r="F1583" s="167">
        <v>61</v>
      </c>
      <c r="G1583" s="167">
        <v>2</v>
      </c>
      <c r="H1583" s="163">
        <v>3</v>
      </c>
      <c r="I1583" s="163">
        <v>15</v>
      </c>
      <c r="J1583" s="167"/>
      <c r="K1583" s="167"/>
      <c r="L1583" s="167">
        <v>14</v>
      </c>
      <c r="M1583" s="167">
        <v>2</v>
      </c>
      <c r="N1583" s="163">
        <v>3</v>
      </c>
      <c r="O1583" s="167">
        <v>5</v>
      </c>
      <c r="P1583" s="167">
        <v>17</v>
      </c>
      <c r="Q1583" s="163">
        <v>8</v>
      </c>
      <c r="R1583" s="167">
        <v>27</v>
      </c>
      <c r="S1583" s="167">
        <v>3</v>
      </c>
      <c r="T1583" s="167"/>
      <c r="U1583" s="167">
        <v>7</v>
      </c>
      <c r="V1583" s="163"/>
      <c r="W1583" s="167"/>
      <c r="X1583" s="167"/>
      <c r="Y1583" s="167"/>
      <c r="Z1583" s="167"/>
      <c r="AA1583" s="167"/>
      <c r="AB1583" s="167">
        <v>1</v>
      </c>
      <c r="AC1583" s="167">
        <v>1</v>
      </c>
      <c r="AD1583" s="167">
        <v>7</v>
      </c>
      <c r="AE1583" s="167">
        <v>1</v>
      </c>
      <c r="AF1583" s="167">
        <v>1</v>
      </c>
      <c r="AG1583" s="167">
        <v>1</v>
      </c>
      <c r="AH1583" s="167"/>
      <c r="AI1583" s="167">
        <v>44</v>
      </c>
      <c r="AJ1583" s="163">
        <v>8</v>
      </c>
      <c r="AK1583" s="163"/>
      <c r="AL1583" s="163"/>
      <c r="AM1583" s="167">
        <v>9</v>
      </c>
      <c r="AN1583" s="167">
        <v>1</v>
      </c>
      <c r="AO1583" s="167">
        <v>8</v>
      </c>
      <c r="AP1583" s="167">
        <v>34</v>
      </c>
      <c r="AQ1583" s="167">
        <v>11</v>
      </c>
      <c r="AR1583" s="163"/>
      <c r="AS1583" s="163"/>
      <c r="AT1583" s="167"/>
      <c r="AU1583" s="163">
        <v>1</v>
      </c>
      <c r="AV1583" s="167">
        <v>6</v>
      </c>
      <c r="AW1583" s="167">
        <v>8</v>
      </c>
      <c r="AX1583" s="167">
        <v>4</v>
      </c>
      <c r="AY1583" s="167">
        <v>2</v>
      </c>
      <c r="AZ1583" s="167">
        <v>2</v>
      </c>
      <c r="BA1583" s="163"/>
      <c r="BB1583" s="163"/>
      <c r="BC1583" s="163">
        <v>8</v>
      </c>
      <c r="BD1583" s="163"/>
      <c r="BE1583" s="167"/>
      <c r="BF1583" s="167"/>
      <c r="BG1583" s="167"/>
      <c r="BH1583" s="167">
        <v>1</v>
      </c>
      <c r="BI1583" s="167">
        <v>3</v>
      </c>
      <c r="BJ1583" s="167">
        <v>2</v>
      </c>
      <c r="BK1583" s="167">
        <v>1</v>
      </c>
      <c r="BL1583" s="167"/>
      <c r="BM1583" s="167">
        <v>3</v>
      </c>
      <c r="BN1583" s="167">
        <v>3</v>
      </c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2</v>
      </c>
      <c r="F1584" s="167">
        <v>2</v>
      </c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>
        <v>1</v>
      </c>
      <c r="R1584" s="167">
        <v>1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/>
      <c r="AH1584" s="167"/>
      <c r="AI1584" s="167">
        <v>1</v>
      </c>
      <c r="AJ1584" s="163"/>
      <c r="AK1584" s="163"/>
      <c r="AL1584" s="163"/>
      <c r="AM1584" s="167"/>
      <c r="AN1584" s="167"/>
      <c r="AO1584" s="167">
        <v>2</v>
      </c>
      <c r="AP1584" s="167"/>
      <c r="AQ1584" s="167"/>
      <c r="AR1584" s="163"/>
      <c r="AS1584" s="163"/>
      <c r="AT1584" s="167"/>
      <c r="AU1584" s="163"/>
      <c r="AV1584" s="167">
        <v>2</v>
      </c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10</v>
      </c>
      <c r="F1586" s="167">
        <v>10</v>
      </c>
      <c r="G1586" s="167"/>
      <c r="H1586" s="163"/>
      <c r="I1586" s="163">
        <v>9</v>
      </c>
      <c r="J1586" s="163"/>
      <c r="K1586" s="163"/>
      <c r="L1586" s="167">
        <v>1</v>
      </c>
      <c r="M1586" s="167"/>
      <c r="N1586" s="163">
        <v>4</v>
      </c>
      <c r="O1586" s="167">
        <v>6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9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3</v>
      </c>
      <c r="AQ1586" s="167">
        <v>7</v>
      </c>
      <c r="AR1586" s="163"/>
      <c r="AS1586" s="163"/>
      <c r="AT1586" s="167"/>
      <c r="AU1586" s="163">
        <v>1</v>
      </c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&amp;L78231C76&amp;CФорма № 6-8, Підрозділ: Любомльський районний суд Волинської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4</v>
      </c>
      <c r="F19" s="163">
        <v>4</v>
      </c>
      <c r="G19" s="163">
        <v>8</v>
      </c>
      <c r="H19" s="163"/>
      <c r="I19" s="163">
        <v>3</v>
      </c>
      <c r="J19" s="163"/>
      <c r="K19" s="163"/>
      <c r="L19" s="163">
        <v>7</v>
      </c>
      <c r="M19" s="163"/>
      <c r="N19" s="163">
        <v>1</v>
      </c>
      <c r="O19" s="163"/>
      <c r="P19" s="163"/>
      <c r="Q19" s="163"/>
      <c r="R19" s="163">
        <v>3</v>
      </c>
      <c r="S19" s="163">
        <v>5</v>
      </c>
      <c r="T19" s="163"/>
      <c r="U19" s="163"/>
      <c r="V19" s="163">
        <v>1</v>
      </c>
      <c r="W19" s="163"/>
      <c r="X19" s="163">
        <v>7</v>
      </c>
      <c r="Y19" s="163">
        <v>5</v>
      </c>
      <c r="Z19" s="163">
        <v>2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8</v>
      </c>
      <c r="AP19" s="163">
        <v>7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2</v>
      </c>
      <c r="G20" s="163">
        <v>5</v>
      </c>
      <c r="H20" s="163"/>
      <c r="I20" s="163">
        <v>1</v>
      </c>
      <c r="J20" s="163"/>
      <c r="K20" s="163"/>
      <c r="L20" s="163">
        <v>4</v>
      </c>
      <c r="M20" s="163"/>
      <c r="N20" s="163">
        <v>1</v>
      </c>
      <c r="O20" s="163"/>
      <c r="P20" s="163"/>
      <c r="Q20" s="163"/>
      <c r="R20" s="163">
        <v>1</v>
      </c>
      <c r="S20" s="163">
        <v>4</v>
      </c>
      <c r="T20" s="163"/>
      <c r="U20" s="163"/>
      <c r="V20" s="163"/>
      <c r="W20" s="163"/>
      <c r="X20" s="163">
        <v>4</v>
      </c>
      <c r="Y20" s="163">
        <v>4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5</v>
      </c>
      <c r="AP20" s="163">
        <v>4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/>
      <c r="G21" s="163">
        <v>1</v>
      </c>
      <c r="H21" s="163"/>
      <c r="I21" s="163">
        <v>1</v>
      </c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>
        <v>1</v>
      </c>
      <c r="Y21" s="163">
        <v>1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/>
      <c r="F22" s="163">
        <v>2</v>
      </c>
      <c r="G22" s="163">
        <v>2</v>
      </c>
      <c r="H22" s="163"/>
      <c r="I22" s="163">
        <v>1</v>
      </c>
      <c r="J22" s="163"/>
      <c r="K22" s="163"/>
      <c r="L22" s="163">
        <v>2</v>
      </c>
      <c r="M22" s="163"/>
      <c r="N22" s="163"/>
      <c r="O22" s="163"/>
      <c r="P22" s="163"/>
      <c r="Q22" s="163"/>
      <c r="R22" s="163">
        <v>2</v>
      </c>
      <c r="S22" s="163"/>
      <c r="T22" s="163"/>
      <c r="U22" s="163"/>
      <c r="V22" s="163">
        <v>1</v>
      </c>
      <c r="W22" s="163"/>
      <c r="X22" s="163">
        <v>2</v>
      </c>
      <c r="Y22" s="163"/>
      <c r="Z22" s="163">
        <v>2</v>
      </c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>
        <v>2</v>
      </c>
      <c r="AP22" s="163">
        <v>2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2</v>
      </c>
      <c r="G24" s="163">
        <v>2</v>
      </c>
      <c r="H24" s="163"/>
      <c r="I24" s="163"/>
      <c r="J24" s="163"/>
      <c r="K24" s="163"/>
      <c r="L24" s="163">
        <v>2</v>
      </c>
      <c r="M24" s="163"/>
      <c r="N24" s="163"/>
      <c r="O24" s="163"/>
      <c r="P24" s="163"/>
      <c r="Q24" s="163"/>
      <c r="R24" s="163"/>
      <c r="S24" s="163">
        <v>2</v>
      </c>
      <c r="T24" s="163"/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>
        <v>1</v>
      </c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4</v>
      </c>
      <c r="F45" s="163">
        <f>SUM(F11,F13,F14,F15,F16,F17,F19,F23,F24,F25,F26,F28,F29,F30,F31,F32,F33,F34,F35,F36,F38,F42,F43,F44)</f>
        <v>6</v>
      </c>
      <c r="G45" s="163">
        <f>SUM(G11,G13,G14,G15,G16,G17,G19,G23,G24,G25,G26,G28,G29,G30,G31,G32,G33,G34,G35,G36,G38,G42,G43,G44)</f>
        <v>10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3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9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3</v>
      </c>
      <c r="S45" s="163">
        <f>SUM(S11,S13,S14,S15,S16,S17,S19,S23,S24,S25,S26,S28,S29,S30,S31,S32,S33,S34,S35,S36,S38,S42,S43,S44)</f>
        <v>7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1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9</v>
      </c>
      <c r="Y45" s="163">
        <f>SUM(Y11,Y13,Y14,Y15,Y16,Y17,Y19,Y23,Y24,Y25,Y26,Y28,Y29,Y30,Y31,Y32,Y33,Y34,Y35,Y36,Y38,Y42,Y43,Y44)</f>
        <v>7</v>
      </c>
      <c r="Z45" s="163">
        <f>SUM(Z11,Z13,Z14,Z15,Z16,Z17,Z19,Z23,Z24,Z25,Z26,Z28,Z29,Z30,Z31,Z32,Z33,Z34,Z35,Z36,Z38,Z42,Z43,Z44)</f>
        <v>2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10</v>
      </c>
      <c r="AP45" s="163">
        <f>SUM(AP11,AP13,AP14,AP15,AP16,AP17,AP19,AP23,AP24,AP25,AP26,AP28,AP29,AP30,AP31,AP32,AP33,AP34,AP35,AP36,AP38,AP42,AP43,AP44)</f>
        <v>9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1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3</v>
      </c>
      <c r="F46" s="163">
        <v>5</v>
      </c>
      <c r="G46" s="163">
        <v>8</v>
      </c>
      <c r="H46" s="163"/>
      <c r="I46" s="163">
        <v>2</v>
      </c>
      <c r="J46" s="163"/>
      <c r="K46" s="163"/>
      <c r="L46" s="163">
        <v>7</v>
      </c>
      <c r="M46" s="163"/>
      <c r="N46" s="163">
        <v>1</v>
      </c>
      <c r="O46" s="163"/>
      <c r="P46" s="163"/>
      <c r="Q46" s="163"/>
      <c r="R46" s="163">
        <v>3</v>
      </c>
      <c r="S46" s="163">
        <v>5</v>
      </c>
      <c r="T46" s="163"/>
      <c r="U46" s="163"/>
      <c r="V46" s="163">
        <v>1</v>
      </c>
      <c r="W46" s="163"/>
      <c r="X46" s="163">
        <v>8</v>
      </c>
      <c r="Y46" s="163">
        <v>6</v>
      </c>
      <c r="Z46" s="163">
        <v>2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8</v>
      </c>
      <c r="AP46" s="163">
        <v>8</v>
      </c>
      <c r="AQ46" s="163"/>
      <c r="AR46" s="163"/>
      <c r="AS46" s="163"/>
      <c r="AT46" s="163"/>
      <c r="AU46" s="163"/>
      <c r="AV46" s="163"/>
      <c r="AW46" s="163">
        <v>1</v>
      </c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&amp;L78231C76&amp;CФорма № 6-8, Підрозділ: Любомльський районний суд Волинської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3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&amp;L78231C76&amp;C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3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&amp;L78231C76&amp;C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3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&amp;L78231C76&amp;C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2016-08-11T13:46:05Z</cp:lastPrinted>
  <dcterms:created xsi:type="dcterms:W3CDTF">2015-09-09T11:49:35Z</dcterms:created>
  <dcterms:modified xsi:type="dcterms:W3CDTF">2017-01-30T16:07:55Z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6-8_00163_4.2016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78231C76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