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<sst xmlns="http://schemas.openxmlformats.org/spreadsheetml/2006/main" count="474" uniqueCount="409">
  <si>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</si>
  <si>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</si>
  <si>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</si>
  <si>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</si>
  <si>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</si>
  <si>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</si>
  <si>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</si>
  <si>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</si>
  <si>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</si>
  <si>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</si>
  <si>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</si>
  <si>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</si>
  <si>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</si>
  <si>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</si>
  <si>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</si>
  <si>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</si>
  <si>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</si>
  <si>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</si>
  <si>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</si>
  <si>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</si>
  <si>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</si>
  <si>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</si>
  <si>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</si>
  <si>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</si>
  <si>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</si>
  <si>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</si>
  <si>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</si>
  <si>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</si>
  <si>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</si>
  <si>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</si>
  <si>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</si>
  <si>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</si>
  <si>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</si>
  <si>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</si>
  <si>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</si>
  <si>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</si>
  <si>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</si>
  <si>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</si>
  <si>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</si>
  <si>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</si>
  <si>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</si>
  <si>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</si>
  <si>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</si>
  <si>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</si>
  <si>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</si>
  <si>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</si>
  <si>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</si>
  <si>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</si>
  <si>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</si>
  <si>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</si>
  <si>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</si>
  <si>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</si>
  <si>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</si>
  <si>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</si>
  <si>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</si>
  <si>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</si>
  <si>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</si>
  <si>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</si>
  <si>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</si>
  <si>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</si>
  <si>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</si>
  <si>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</si>
  <si>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</si>
  <si>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</si>
  <si>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</si>
  <si>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</si>
  <si>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</si>
  <si>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</si>
  <si>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</si>
  <si>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</si>
  <si>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</si>
  <si>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</si>
  <si>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</si>
  <si>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</si>
  <si>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</si>
  <si>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</si>
  <si>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</si>
  <si>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</si>
  <si>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</si>
  <si>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</si>
  <si>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</si>
  <si>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</si>
  <si>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</si>
  <si>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</si>
  <si>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</si>
  <si>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</si>
  <si>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</si>
  <si>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</si>
  <si>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</si>
  <si>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</si>
  <si>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</si>
  <si>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</si>
  <si>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</si>
  <si>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</si>
  <si>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</si>
  <si>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</si>
  <si>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</si>
  <si>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</si>
  <si>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</si>
  <si>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</si>
  <si>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</si>
  <si>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</si>
  <si>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</si>
  <si>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</si>
  <si>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</si>
  <si>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</si>
  <si>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</si>
  <si>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</si>
  <si>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</si>
  <si>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</si>
  <si>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</si>
  <si>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</si>
  <si>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</si>
  <si>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</si>
  <si>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</si>
  <si>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</si>
  <si>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</si>
  <si>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</si>
  <si>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</si>
  <si>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</si>
  <si>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</si>
  <si>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</si>
  <si>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</si>
  <si>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</si>
  <si>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</si>
  <si>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</si>
  <si>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</si>
  <si>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</si>
  <si>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</si>
  <si>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</si>
  <si>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</si>
  <si>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</si>
  <si>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</si>
  <si>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</si>
  <si>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</si>
  <si>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</si>
  <si>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</si>
  <si>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</si>
  <si>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</si>
  <si>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</si>
  <si>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</si>
  <si>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</si>
  <si>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</si>
  <si>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</si>
  <si>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</si>
  <si>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</si>
  <si>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</si>
  <si>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</si>
  <si>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</si>
  <si>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</si>
  <si>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</si>
  <si>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</si>
  <si>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</si>
  <si>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</si>
  <si>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</si>
  <si>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</si>
  <si>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</si>
  <si>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</si>
  <si>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</si>
  <si>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</si>
  <si>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</si>
  <si>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</si>
  <si>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</si>
  <si>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</si>
  <si>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</si>
  <si>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</si>
  <si>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</si>
  <si>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</si>
  <si>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</si>
  <si>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</si>
  <si>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</si>
  <si>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</si>
  <si>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</si>
  <si>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</si>
  <si>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</si>
  <si>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</si>
  <si>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</si>
  <si>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</si>
  <si>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</si>
  <si>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</si>
  <si>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</si>
  <si>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</si>
  <si>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</si>
  <si>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</si>
  <si>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</si>
  <si>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</si>
  <si>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</si>
  <si>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</si>
  <si>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</si>
  <si>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</si>
  <si>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</si>
  <si>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</si>
  <si>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</si>
  <si>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</si>
  <si>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</si>
  <si>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</si>
  <si>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</si>
  <si>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</si>
  <si>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</si>
  <si>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</si>
  <si>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</si>
  <si>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</si>
  <si>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</si>
  <si>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</si>
  <si>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</si>
  <si>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</si>
  <si>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</si>
  <si>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</si>
  <si>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</si>
  <si>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</si>
  <si>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</si>
  <si>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</si>
  <si>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</si>
  <si>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</si>
  <si>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</si>
  <si>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</si>
  <si>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</si>
  <si>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</si>
  <si>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</si>
  <si>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</si>
  <si>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</si>
  <si>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</si>
  <si>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</si>
  <si>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</si>
  <si>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</si>
  <si>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</si>
  <si>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</si>
  <si>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</si>
  <si>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</si>
  <si>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</si>
  <si>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</si>
  <si>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</si>
  <si>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</si>
  <si>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</si>
  <si>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</si>
  <si>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</si>
  <si>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</si>
  <si>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</si>
  <si>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</si>
  <si>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</si>
  <si>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</si>
  <si>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</si>
  <si>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</si>
  <si>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</si>
  <si>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</si>
  <si>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</si>
  <si>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</si>
  <si>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</si>
  <si>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</si>
  <si>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</si>
  <si>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</si>
  <si>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</si>
  <si>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</si>
  <si>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</si>
  <si>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</si>
  <si>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</si>
  <si>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</si>
  <si>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</si>
  <si>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</si>
  <si>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</si>
  <si>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</si>
  <si>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</si>
  <si>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</si>
  <si>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</si>
  <si>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</si>
  <si>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</si>
  <si>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</si>
  <si>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</si>
  <si>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</si>
  <si>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</si>
  <si>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</si>
  <si>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</si>
  <si>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</si>
  <si>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</si>
  <si>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</si>
  <si>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</si>
  <si>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</si>
  <si>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</si>
  <si>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</si>
  <si>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</si>
  <si>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</si>
  <si>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</si>
  <si>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</si>
  <si>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</si>
  <si>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</si>
  <si>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</si>
  <si>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</si>
  <si>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</si>
  <si>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</si>
  <si>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</si>
  <si>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</si>
  <si>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</si>
  <si>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</si>
  <si>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</si>
  <si>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</si>
  <si>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</si>
  <si>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</si>
  <si>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</si>
  <si>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</si>
  <si>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</si>
  <si>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</si>
  <si>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</si>
  <si>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</si>
  <si>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</si>
  <si>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</si>
  <si>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</si>
  <si>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</si>
  <si>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</si>
  <si>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</si>
  <si>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</si>
  <si>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</si>
  <si>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</si>
  <si>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</si>
  <si>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</si>
  <si>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</si>
  <si>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</si>
  <si>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</si>
  <si>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</si>
  <si>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</si>
  <si>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</si>
  <si>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</si>
  <si>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</si>
  <si>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</si>
  <si>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</si>
  <si>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</si>
  <si>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</si>
  <si>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</si>
  <si>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</si>
  <si>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</si>
  <si>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</si>
  <si>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</si>
  <si>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</si>
  <si>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</si>
  <si>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</si>
  <si>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</si>
  <si>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</si>
  <si>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</si>
  <si>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</si>
  <si>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</si>
  <si>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</si>
  <si>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</si>
  <si>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</si>
  <si>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</si>
  <si>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</si>
  <si>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</si>
  <si>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</si>
  <si>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</si>
  <si>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</si>
  <si>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</si>
  <si>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</si>
  <si>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</si>
  <si>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</si>
  <si>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</si>
  <si>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</si>
  <si>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</si>
  <si>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</si>
  <si>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</si>
  <si>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</si>
  <si>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</si>
  <si>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</si>
  <si>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</si>
  <si>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</si>
  <si>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</si>
  <si>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</si>
  <si>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</si>
  <si>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</si>
  <si>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</si>
  <si>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</si>
  <si>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</si>
  <si>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</si>
  <si>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</si>
  <si>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</si>
  <si>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</si>
  <si>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</si>
  <si>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</si>
  <si>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</si>
  <si>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</si>
  <si>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</si>
  <si>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</si>
  <si>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</si>
  <si>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</si>
  <si>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</si>
  <si>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</si>
  <si>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</si>
  <si>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</si>
  <si>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</si>
  <si>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</si>
  <si>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</si>
  <si>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</si>
  <si>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</si>
  <si>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</si>
  <si>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</si>
  <si>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</si>
  <si>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</si>
  <si>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</si>
  <si>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</si>
  <si>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</si>
  <si>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</si>
  <si>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</si>
  <si>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Любомльський районний суд Волинської області</t>
  </si>
  <si>
    <t>44300. Волинська область</t>
  </si>
  <si>
    <t>м. Любомль</t>
  </si>
  <si>
    <t>вул. Чапаєва. 3</t>
  </si>
  <si>
    <t>С.С. Чишій</t>
  </si>
  <si>
    <t>В.М. Ничипорук</t>
  </si>
  <si>
    <t>(03377) 23845</t>
  </si>
  <si>
    <t>(03377) 23533</t>
  </si>
  <si>
    <t>inbox@lb.vl.court.gov.ua</t>
  </si>
  <si>
    <t>6 січня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</si>
</sst>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&amp;L4FF56C2F&amp;C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2</v>
      </c>
      <c r="D13" s="191">
        <f>'розділ 9'!E18</f>
        <v>2</v>
      </c>
      <c r="E13" s="191">
        <f>'розділ 9'!F18</f>
        <v>0</v>
      </c>
      <c r="F13" s="191">
        <f>'розділ 9'!G18</f>
        <v>1</v>
      </c>
      <c r="G13" s="191">
        <f>'розділ 9'!G18</f>
        <v>1</v>
      </c>
      <c r="H13" s="191"/>
      <c r="I13" s="191">
        <f>'розділ 9'!I18</f>
        <v>1</v>
      </c>
    </row>
    <row r="14" spans="1:9" ht="19.5" customHeight="1">
      <c r="A14" s="76">
        <v>8</v>
      </c>
      <c r="B14" s="77" t="s">
        <v>28</v>
      </c>
      <c r="C14" s="192">
        <f>C7+C8+C9+C10+C11+C12+C13</f>
        <v>5</v>
      </c>
      <c r="D14" s="192">
        <f aca="true" t="shared" si="0" ref="D14:I14">D7+D8+D9+D10+D11+D12+D13</f>
        <v>2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&amp;L4FF56C2F&amp;CФорма № 1, Підрозділ: Любомльський районний суд Волинської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3</v>
      </c>
      <c r="E46" s="126"/>
      <c r="F46" s="126">
        <v>3</v>
      </c>
      <c r="G46" s="126"/>
      <c r="H46" s="126"/>
      <c r="I46" s="126"/>
      <c r="J46" s="126"/>
      <c r="K46" s="126"/>
      <c r="L46" s="126"/>
      <c r="M46" s="126"/>
      <c r="N46" s="126"/>
      <c r="O46" s="126">
        <v>3</v>
      </c>
      <c r="P46" s="126">
        <v>3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3</v>
      </c>
      <c r="E47" s="126"/>
      <c r="F47" s="126">
        <v>3</v>
      </c>
      <c r="G47" s="126"/>
      <c r="H47" s="126"/>
      <c r="I47" s="126"/>
      <c r="J47" s="126"/>
      <c r="K47" s="126"/>
      <c r="L47" s="126"/>
      <c r="M47" s="126"/>
      <c r="N47" s="126"/>
      <c r="O47" s="126">
        <v>3</v>
      </c>
      <c r="P47" s="126">
        <v>3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2</v>
      </c>
      <c r="E48" s="126"/>
      <c r="F48" s="126">
        <v>2</v>
      </c>
      <c r="G48" s="126"/>
      <c r="H48" s="126"/>
      <c r="I48" s="126"/>
      <c r="J48" s="126"/>
      <c r="K48" s="126"/>
      <c r="L48" s="126"/>
      <c r="M48" s="126"/>
      <c r="N48" s="126"/>
      <c r="O48" s="126">
        <v>2</v>
      </c>
      <c r="P48" s="126">
        <v>2</v>
      </c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/>
      <c r="F49" s="126">
        <v>1</v>
      </c>
      <c r="G49" s="126"/>
      <c r="H49" s="126"/>
      <c r="I49" s="126"/>
      <c r="J49" s="126"/>
      <c r="K49" s="126"/>
      <c r="L49" s="126"/>
      <c r="M49" s="126"/>
      <c r="N49" s="126"/>
      <c r="O49" s="126">
        <v>1</v>
      </c>
      <c r="P49" s="126">
        <v>1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</v>
      </c>
      <c r="E66" s="174">
        <f aca="true" t="shared" si="0" ref="E66:Y66">E9+E10+E15+E18+E20+E25+E32+E35+E36+E40+E41+E44+E46+E51+E53+E55+E56+E62+E63+E64+E65</f>
        <v>0</v>
      </c>
      <c r="F66" s="174">
        <f t="shared" si="0"/>
        <v>3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3</v>
      </c>
      <c r="P66" s="174">
        <f t="shared" si="0"/>
        <v>3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&amp;L4FF56C2F&amp;CФорма № 1, Підрозділ: Любомльський районний суд Волинської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3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3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&amp;L4FF56C2F&amp;CФорма № 1, Підрозділ: Любомльський районний суд Волинської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&amp;L4FF56C2F&amp;CФорма № 1, Підрозділ: Любомльський районний суд Волинської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&amp;L4FF56C2F&amp;CФорма № 1, Підрозділ: Любомльський районний суд Волинської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&amp;L4FF56C2F&amp;CФорма № 1, Підрозділ: Любомльський районний суд Волинської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2</v>
      </c>
      <c r="F17" s="118"/>
      <c r="G17" s="118">
        <v>1</v>
      </c>
      <c r="H17" s="118"/>
      <c r="I17" s="118">
        <v>1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2</v>
      </c>
      <c r="F18" s="132">
        <f t="shared" si="0"/>
        <v>0</v>
      </c>
      <c r="G18" s="132">
        <f t="shared" si="0"/>
        <v>1</v>
      </c>
      <c r="H18" s="132">
        <f t="shared" si="0"/>
        <v>0</v>
      </c>
      <c r="I18" s="132">
        <f t="shared" si="0"/>
        <v>1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&amp;L4FF56C2F&amp;CФорма № 1, Підрозділ: Любомльський районний суд Волинської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Керівник апарату</cp:lastModifiedBy>
  <cp:lastPrinted>2015-12-10T11:35:34Z</cp:lastPrinted>
  <dcterms:created xsi:type="dcterms:W3CDTF">2015-09-09T11:44:43Z</dcterms:created>
  <dcterms:modified xsi:type="dcterms:W3CDTF">2016-01-06T10:59:13Z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1_00163_4.2015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4FF56C2F</vt:lpwstr>
  </property>
  <property fmtid="{D5CDD505-2E9C-101B-9397-08002B2CF9AE}" pid="10" name="Підрозд">
    <vt:lpwstr>Любомльський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