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<sst xmlns="http://schemas.openxmlformats.org/spreadsheetml/2006/main" count="6315" uniqueCount="2378">
  <si>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</si>
  <si>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</si>
  <si>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</si>
  <si>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</si>
  <si>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</si>
  <si>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</si>
  <si>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</si>
  <si>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</si>
  <si>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</si>
  <si>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</si>
  <si>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</si>
  <si>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</si>
  <si>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</si>
  <si>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</si>
  <si>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</si>
  <si>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</si>
  <si>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</si>
  <si>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</si>
  <si>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</si>
  <si>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</si>
  <si>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</si>
  <si>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</si>
  <si>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</si>
  <si>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</si>
  <si>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</si>
  <si>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</si>
  <si>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</si>
  <si>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</si>
  <si>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</si>
  <si>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</si>
  <si>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</si>
  <si>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</si>
  <si>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</si>
  <si>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</si>
  <si>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</si>
  <si>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</si>
  <si>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</si>
  <si>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</si>
  <si>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</si>
  <si>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</si>
  <si>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</si>
  <si>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</si>
  <si>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</si>
  <si>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</si>
  <si>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</si>
  <si>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</si>
  <si>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</si>
  <si>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</si>
  <si>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</si>
  <si>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</si>
  <si>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</si>
  <si>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</si>
  <si>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</si>
  <si>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</si>
  <si>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</si>
  <si>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</si>
  <si>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</si>
  <si>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</si>
  <si>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</si>
  <si>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</si>
  <si>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</si>
  <si>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</si>
  <si>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</si>
  <si>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</si>
  <si>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</si>
  <si>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</si>
  <si>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</si>
  <si>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</si>
  <si>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</si>
  <si>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</si>
  <si>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</si>
  <si>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</si>
  <si>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</si>
  <si>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</si>
  <si>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</si>
  <si>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</si>
  <si>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</si>
  <si>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</si>
  <si>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</si>
  <si>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</si>
  <si>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</si>
  <si>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</si>
  <si>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</si>
  <si>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</si>
  <si>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</si>
  <si>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</si>
  <si>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</si>
  <si>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</si>
  <si>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</si>
  <si>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</si>
  <si>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</si>
  <si>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</si>
  <si>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</si>
  <si>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</si>
  <si>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</si>
  <si>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</si>
  <si>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</si>
  <si>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</si>
  <si>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</si>
  <si>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</si>
  <si>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</si>
  <si>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</si>
  <si>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</si>
  <si>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</si>
  <si>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</si>
  <si>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</si>
  <si>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</si>
  <si>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</si>
  <si>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</si>
  <si>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</si>
  <si>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</si>
  <si>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</si>
  <si>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</si>
  <si>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</si>
  <si>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</si>
  <si>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</si>
  <si>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</si>
  <si>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</si>
  <si>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</si>
  <si>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</si>
  <si>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</si>
  <si>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</si>
  <si>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</si>
  <si>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</si>
  <si>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</si>
  <si>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</si>
  <si>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</si>
  <si>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</si>
  <si>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</si>
  <si>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</si>
  <si>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</si>
  <si>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</si>
  <si>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</si>
  <si>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</si>
  <si>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</si>
  <si>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</si>
  <si>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</si>
  <si>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</si>
  <si>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</si>
  <si>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</si>
  <si>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</si>
  <si>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</si>
  <si>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</si>
  <si>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</si>
  <si>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</si>
  <si>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</si>
  <si>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</si>
  <si>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</si>
  <si>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</si>
  <si>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</si>
  <si>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</si>
  <si>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</si>
  <si>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</si>
  <si>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</si>
  <si>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</si>
  <si>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</si>
  <si>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</si>
  <si>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</si>
  <si>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</si>
  <si>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</si>
  <si>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</si>
  <si>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</si>
  <si>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</si>
  <si>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</si>
  <si>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</si>
  <si>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</si>
  <si>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</si>
  <si>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</si>
  <si>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</si>
  <si>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</si>
  <si>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</si>
  <si>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</si>
  <si>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</si>
  <si>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</si>
  <si>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</si>
  <si>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</si>
  <si>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</si>
  <si>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</si>
  <si>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</si>
  <si>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</si>
  <si>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</si>
  <si>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</si>
  <si>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</si>
  <si>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</si>
  <si>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</si>
  <si>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</si>
  <si>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</si>
  <si>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</si>
  <si>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</si>
  <si>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</si>
  <si>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</si>
  <si>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</si>
  <si>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</si>
  <si>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</si>
  <si>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</si>
  <si>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</si>
  <si>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</si>
  <si>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</si>
  <si>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</si>
  <si>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</si>
  <si>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</si>
  <si>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</si>
  <si>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</si>
  <si>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</si>
  <si>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</si>
  <si>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</si>
  <si>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</si>
  <si>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</si>
  <si>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</si>
  <si>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</si>
  <si>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</si>
  <si>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</si>
  <si>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</si>
  <si>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</si>
  <si>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</si>
  <si>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</si>
  <si>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</si>
  <si>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</si>
  <si>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</si>
  <si>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</si>
  <si>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</si>
  <si>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</si>
  <si>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</si>
  <si>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</si>
  <si>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</si>
  <si>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</si>
  <si>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</si>
  <si>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</si>
  <si>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</si>
  <si>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</si>
  <si>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</si>
  <si>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</si>
  <si>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</si>
  <si>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</si>
  <si>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</si>
  <si>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</si>
  <si>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</si>
  <si>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</si>
  <si>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</si>
  <si>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</si>
  <si>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</si>
  <si>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</si>
  <si>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</si>
  <si>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</si>
  <si>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</si>
  <si>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</si>
  <si>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</si>
  <si>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</si>
  <si>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</si>
  <si>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</si>
  <si>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</si>
  <si>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</si>
  <si>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</si>
  <si>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</si>
  <si>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</si>
  <si>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</si>
  <si>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</si>
  <si>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</si>
  <si>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</si>
  <si>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</si>
  <si>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</si>
  <si>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</si>
  <si>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</si>
  <si>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</si>
  <si>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</si>
  <si>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</si>
  <si>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</si>
  <si>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</si>
  <si>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</si>
  <si>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</si>
  <si>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</si>
  <si>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</si>
  <si>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</si>
  <si>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</si>
  <si>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</si>
  <si>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</si>
  <si>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</si>
  <si>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</si>
  <si>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</si>
  <si>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</si>
  <si>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</si>
  <si>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</si>
  <si>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</si>
  <si>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</si>
  <si>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</si>
  <si>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</si>
  <si>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</si>
  <si>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</si>
  <si>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</si>
  <si>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</si>
  <si>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</si>
  <si>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</si>
  <si>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</si>
  <si>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</si>
  <si>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</si>
  <si>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</si>
  <si>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</si>
  <si>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</si>
  <si>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</si>
  <si>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</si>
  <si>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</si>
  <si>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</si>
  <si>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</si>
  <si>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</si>
  <si>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</si>
  <si>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</si>
  <si>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</si>
  <si>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</si>
  <si>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</si>
  <si>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</si>
  <si>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</si>
  <si>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</si>
  <si>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</si>
  <si>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</si>
  <si>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</si>
  <si>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</si>
  <si>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</si>
  <si>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</si>
  <si>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</si>
  <si>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</si>
  <si>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</si>
  <si>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</si>
  <si>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</si>
  <si>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</si>
  <si>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</si>
  <si>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</si>
  <si>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</si>
  <si>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</si>
  <si>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</si>
  <si>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</si>
  <si>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</si>
  <si>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</si>
  <si>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</si>
  <si>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</si>
  <si>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</si>
  <si>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</si>
  <si>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</si>
  <si>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</si>
  <si>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</si>
  <si>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</si>
  <si>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</si>
  <si>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</si>
  <si>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</si>
  <si>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</si>
  <si>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</si>
  <si>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</si>
  <si>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</si>
  <si>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</si>
  <si>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</si>
  <si>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</si>
  <si>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</si>
  <si>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</si>
  <si>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</si>
  <si>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</si>
  <si>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</si>
  <si>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</si>
  <si>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</si>
  <si>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</si>
  <si>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</si>
  <si>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</si>
  <si>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</si>
  <si>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</si>
  <si>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</si>
  <si>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</si>
  <si>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</si>
  <si>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</si>
  <si>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</si>
  <si>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</si>
  <si>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</si>
  <si>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</si>
  <si>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</si>
  <si>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</si>
  <si>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</si>
  <si>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</si>
  <si>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</si>
  <si>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</si>
  <si>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</si>
  <si>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</si>
  <si>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</si>
  <si>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</si>
  <si>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</si>
  <si>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</si>
  <si>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</si>
  <si>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</si>
  <si>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</si>
  <si>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</si>
  <si>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</si>
  <si>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</si>
  <si>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</si>
  <si>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</si>
  <si>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</si>
  <si>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</si>
  <si>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</si>
  <si>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</si>
  <si>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</si>
  <si>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</si>
  <si>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</si>
  <si>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</si>
  <si>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</si>
  <si>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</si>
  <si>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</si>
  <si>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</si>
  <si>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</si>
  <si>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</si>
  <si>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</si>
  <si>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</si>
  <si>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</si>
  <si>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</si>
  <si>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</si>
  <si>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</si>
  <si>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</si>
  <si>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</si>
  <si>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</si>
  <si>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</si>
  <si>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</si>
  <si>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</si>
  <si>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</si>
  <si>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</si>
  <si>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</si>
  <si>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</si>
  <si>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</si>
  <si>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</si>
  <si>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</si>
  <si>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</si>
  <si>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</si>
  <si>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</si>
  <si>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</si>
  <si>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</si>
  <si>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</si>
  <si>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</si>
  <si>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</si>
  <si>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</si>
  <si>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</si>
  <si>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</si>
  <si>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</si>
  <si>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</si>
  <si>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</si>
  <si>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</si>
  <si>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</si>
  <si>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</si>
  <si>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</si>
  <si>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</si>
  <si>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</si>
  <si>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</si>
  <si>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</si>
  <si>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</si>
  <si>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</si>
  <si>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</si>
  <si>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</si>
  <si>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</si>
  <si>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</si>
  <si>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</si>
  <si>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</si>
  <si>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</si>
  <si>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</si>
  <si>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</si>
  <si>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</si>
  <si>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</si>
  <si>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</si>
  <si>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</si>
  <si>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</si>
  <si>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</si>
  <si>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</si>
  <si>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</si>
  <si>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</si>
  <si>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</si>
  <si>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</si>
  <si>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</si>
  <si>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</si>
  <si>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</si>
  <si>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</si>
  <si>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</si>
  <si>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</si>
  <si>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</si>
  <si>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</si>
  <si>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</si>
  <si>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</si>
  <si>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</si>
  <si>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</si>
  <si>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</si>
  <si>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</si>
  <si>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</si>
  <si>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</si>
  <si>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</si>
  <si>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</si>
  <si>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</si>
  <si>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</si>
  <si>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</si>
  <si>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</si>
  <si>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</si>
  <si>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</si>
  <si>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</si>
  <si>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</si>
  <si>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</si>
  <si>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</si>
  <si>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</si>
  <si>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</si>
  <si>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</si>
  <si>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</si>
  <si>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</si>
  <si>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</si>
  <si>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</si>
  <si>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</si>
  <si>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</si>
  <si>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</si>
  <si>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</si>
  <si>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</si>
  <si>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</si>
  <si>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</si>
  <si>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</si>
  <si>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</si>
  <si>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</si>
  <si>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</si>
  <si>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</si>
  <si>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</si>
  <si>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</si>
  <si>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</si>
  <si>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</si>
  <si>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</si>
  <si>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</si>
  <si>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</si>
  <si>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</si>
  <si>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</si>
  <si>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</si>
  <si>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</si>
  <si>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</si>
  <si>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</si>
  <si>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</si>
  <si>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</si>
  <si>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</si>
  <si>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</si>
  <si>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</si>
  <si>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</si>
  <si>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</si>
  <si>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</si>
  <si>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</si>
  <si>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</si>
  <si>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</si>
  <si>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</si>
  <si>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</si>
  <si>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</si>
  <si>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</si>
  <si>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</si>
  <si>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</si>
  <si>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</si>
  <si>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</si>
  <si>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</si>
  <si>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</si>
  <si>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</si>
  <si>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</si>
  <si>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</si>
  <si>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</si>
  <si>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</si>
  <si>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</si>
  <si>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</si>
  <si>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</si>
  <si>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</si>
  <si>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</si>
  <si>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</si>
  <si>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</si>
  <si>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</si>
  <si>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</si>
  <si>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</si>
  <si>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</si>
  <si>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</si>
  <si>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</si>
  <si>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</si>
  <si>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</si>
  <si>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</si>
  <si>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</si>
  <si>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</si>
  <si>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</si>
  <si>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</si>
  <si>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</si>
  <si>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</si>
  <si>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</si>
  <si>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</si>
  <si>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</si>
  <si>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</si>
  <si>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</si>
  <si>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</si>
  <si>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</si>
  <si>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</si>
  <si>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</si>
  <si>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</si>
  <si>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</si>
  <si>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</si>
  <si>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</si>
  <si>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</si>
  <si>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</si>
  <si>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</si>
  <si>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</si>
  <si>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</si>
  <si>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</si>
  <si>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</si>
  <si>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</si>
  <si>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</si>
  <si>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</si>
  <si>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</si>
  <si>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</si>
  <si>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</si>
  <si>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</si>
  <si>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</si>
  <si>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</si>
  <si>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</si>
  <si>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</si>
  <si>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</si>
  <si>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</si>
  <si>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</si>
  <si>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</si>
  <si>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</si>
  <si>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</si>
  <si>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</si>
  <si>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</si>
  <si>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</si>
  <si>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</si>
  <si>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</si>
  <si>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</si>
  <si>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</si>
  <si>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</si>
  <si>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</si>
  <si>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</si>
  <si>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</si>
  <si>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</si>
  <si>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</si>
  <si>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</si>
  <si>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</si>
  <si>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</si>
  <si>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</si>
  <si>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</si>
  <si>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</si>
  <si>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</si>
  <si>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</si>
  <si>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</si>
  <si>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</si>
  <si>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</si>
  <si>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</si>
  <si>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</si>
  <si>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</si>
  <si>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</si>
  <si>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</si>
  <si>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</si>
  <si>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</si>
  <si>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</si>
  <si>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</si>
  <si>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</si>
  <si>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</si>
  <si>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</si>
  <si>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</si>
  <si>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</si>
  <si>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</si>
  <si>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</si>
  <si>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</si>
  <si>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</si>
  <si>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</si>
  <si>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</si>
  <si>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</si>
  <si>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</si>
  <si>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</si>
  <si>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</si>
  <si>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</si>
  <si>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</si>
  <si>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</si>
  <si>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</si>
  <si>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</si>
  <si>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</si>
  <si>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</si>
  <si>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</si>
  <si>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</si>
  <si>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</si>
  <si>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</si>
  <si>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</si>
  <si>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</si>
  <si>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</si>
  <si>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</si>
  <si>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</si>
  <si>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</si>
  <si>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</si>
  <si>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</si>
  <si>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</si>
  <si>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</si>
  <si>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</si>
  <si>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</si>
  <si>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</si>
  <si>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</si>
  <si>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</si>
  <si>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</si>
  <si>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</si>
  <si>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</si>
  <si>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</si>
  <si>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</si>
  <si>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</si>
  <si>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</si>
  <si>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</si>
  <si>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</si>
  <si>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</si>
  <si>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</si>
  <si>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</si>
  <si>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</si>
  <si>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</si>
  <si>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</si>
  <si>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</si>
  <si>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</si>
  <si>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</si>
  <si>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</si>
  <si>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</si>
  <si>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</si>
  <si>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</si>
  <si>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</si>
  <si>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</si>
  <si>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</si>
  <si>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</si>
  <si>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</si>
  <si>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</si>
  <si>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</si>
  <si>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</si>
  <si>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</si>
  <si>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</si>
  <si>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</si>
  <si>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</si>
  <si>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</si>
  <si>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</si>
  <si>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</si>
  <si>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</si>
  <si>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</si>
  <si>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</si>
  <si>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</si>
  <si>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</si>
  <si>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</si>
  <si>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</si>
  <si>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</si>
  <si>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</si>
  <si>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</si>
  <si>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</si>
  <si>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</si>
  <si>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</si>
  <si>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</si>
  <si>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</si>
  <si>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</si>
  <si>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</si>
  <si>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</si>
  <si>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</si>
  <si>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</si>
  <si>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</si>
  <si>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</si>
  <si>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</si>
  <si>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</si>
  <si>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</si>
  <si>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</si>
  <si>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</si>
  <si>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</si>
  <si>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</si>
  <si>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</si>
  <si>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</si>
  <si>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</si>
  <si>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</si>
  <si>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</si>
  <si>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</si>
  <si>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</si>
  <si>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</si>
  <si>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</si>
  <si>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</si>
  <si>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</si>
  <si>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</si>
  <si>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</si>
  <si>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</si>
  <si>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</si>
  <si>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</si>
  <si>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</si>
  <si>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</si>
  <si>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</si>
  <si>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</si>
  <si>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</si>
  <si>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</si>
  <si>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</si>
  <si>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</si>
  <si>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</si>
  <si>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</si>
  <si>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</si>
  <si>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</si>
  <si>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</si>
  <si>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</si>
  <si>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</si>
  <si>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</si>
  <si>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</si>
  <si>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</si>
  <si>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</si>
  <si>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</si>
  <si>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</si>
  <si>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</si>
  <si>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</si>
  <si>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</si>
  <si>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</si>
  <si>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</si>
  <si>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</si>
  <si>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</si>
  <si>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</si>
  <si>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</si>
  <si>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</si>
  <si>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</si>
  <si>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</si>
  <si>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</si>
  <si>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</si>
  <si>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</si>
  <si>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</si>
  <si>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</si>
  <si>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</si>
  <si>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</si>
  <si>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</si>
  <si>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</si>
  <si>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</si>
  <si>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</si>
  <si>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</si>
  <si>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</si>
  <si>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</si>
  <si>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</si>
  <si>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</si>
  <si>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</si>
  <si>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</si>
  <si>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</si>
  <si>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</si>
  <si>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</si>
  <si>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</si>
  <si>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</si>
  <si>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</si>
  <si>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</si>
  <si>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</si>
  <si>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</si>
  <si>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</si>
  <si>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</si>
  <si>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</si>
  <si>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</si>
  <si>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</si>
  <si>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</si>
  <si>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</si>
  <si>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</si>
  <si>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</si>
  <si>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</si>
  <si>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</si>
  <si>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</si>
  <si>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</si>
  <si>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</si>
  <si>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</si>
  <si>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</si>
  <si>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</si>
  <si>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</si>
  <si>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</si>
  <si>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</si>
  <si>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</si>
  <si>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</si>
  <si>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</si>
  <si>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</si>
  <si>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</si>
  <si>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</si>
  <si>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</si>
  <si>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</si>
  <si>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</si>
  <si>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</si>
  <si>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</si>
  <si>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</si>
  <si>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</si>
  <si>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</si>
  <si>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</si>
  <si>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</si>
  <si>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</si>
  <si>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</si>
  <si>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</si>
  <si>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</si>
  <si>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</si>
  <si>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</si>
  <si>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</si>
  <si>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</si>
  <si>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</si>
  <si>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</si>
  <si>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</si>
  <si>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</si>
  <si>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</si>
  <si>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</si>
  <si>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</si>
  <si>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</si>
  <si>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</si>
  <si>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</si>
  <si>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</si>
  <si>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</si>
  <si>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</si>
  <si>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</si>
  <si>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</si>
  <si>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</si>
  <si>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</si>
  <si>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</si>
  <si>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</si>
  <si>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</si>
  <si>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</si>
  <si>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</si>
  <si>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</si>
  <si>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</si>
  <si>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</si>
  <si>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</si>
  <si>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</si>
  <si>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</si>
  <si>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</si>
  <si>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</si>
  <si>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</si>
  <si>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</si>
  <si>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</si>
  <si>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</si>
  <si>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</si>
  <si>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</si>
  <si>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</si>
  <si>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</si>
  <si>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</si>
  <si>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</si>
  <si>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</si>
  <si>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</si>
  <si>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</si>
  <si>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</si>
  <si>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</si>
  <si>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</si>
  <si>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</si>
  <si>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</si>
  <si>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</si>
  <si>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</si>
  <si>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</si>
  <si>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</si>
  <si>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</si>
  <si>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</si>
  <si>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</si>
  <si>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</si>
  <si>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</si>
  <si>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</si>
  <si>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</si>
  <si>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</si>
  <si>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</si>
  <si>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</si>
  <si>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</si>
  <si>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</si>
  <si>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</si>
  <si>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</si>
  <si>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</si>
  <si>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</si>
  <si>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</si>
  <si>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</si>
  <si>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</si>
  <si>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</si>
  <si>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</si>
  <si>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</si>
  <si>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</si>
  <si>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</si>
  <si>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</si>
  <si>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</si>
  <si>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</si>
  <si>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</si>
  <si>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</si>
  <si>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</si>
  <si>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</si>
  <si>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</si>
  <si>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</si>
  <si>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</si>
  <si>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</si>
  <si>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</si>
  <si>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</si>
  <si>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</si>
  <si>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</si>
  <si>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</si>
  <si>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</si>
  <si>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</si>
  <si>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</si>
  <si>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</si>
  <si>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</si>
  <si>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</si>
  <si>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</si>
  <si>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</si>
  <si>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</si>
  <si>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</si>
  <si>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</si>
  <si>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</si>
  <si>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</si>
  <si>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</si>
  <si>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</si>
  <si>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</si>
  <si>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</si>
  <si>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</si>
  <si>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</si>
  <si>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</si>
  <si>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</si>
  <si>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</si>
  <si>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</si>
  <si>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</si>
  <si>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</si>
  <si>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</si>
  <si>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</si>
  <si>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</si>
  <si>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</si>
  <si>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</si>
  <si>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</si>
  <si>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</si>
  <si>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</si>
  <si>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</si>
  <si>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</si>
  <si>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</si>
  <si>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</si>
  <si>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</si>
  <si>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</si>
  <si>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</si>
  <si>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</si>
  <si>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</si>
  <si>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</si>
  <si>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</si>
  <si>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</si>
  <si>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</si>
  <si>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</si>
  <si>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</si>
  <si>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</si>
  <si>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</si>
  <si>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</si>
  <si>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</si>
  <si>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</si>
  <si>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</si>
  <si>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</si>
  <si>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</si>
  <si>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</si>
  <si>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</si>
  <si>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</si>
  <si>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</si>
  <si>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</si>
  <si>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</si>
  <si>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</si>
  <si>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</si>
  <si>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</si>
  <si>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</si>
  <si>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</si>
  <si>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</si>
  <si>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</si>
  <si>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</si>
  <si>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</si>
  <si>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</si>
  <si>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</si>
  <si>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</si>
  <si>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</si>
  <si>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</si>
  <si>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</si>
  <si>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</si>
  <si>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</si>
  <si>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</si>
  <si>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</si>
  <si>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</si>
  <si>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</si>
  <si>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</si>
  <si>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</si>
  <si>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</si>
  <si>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</si>
  <si>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</si>
  <si>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</si>
  <si>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</si>
  <si>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</si>
  <si>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</si>
  <si>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</si>
  <si>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</si>
  <si>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</si>
  <si>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</si>
  <si>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</si>
  <si>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</si>
  <si>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</si>
  <si>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</si>
  <si>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</si>
  <si>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</si>
  <si>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</si>
  <si>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</si>
  <si>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</si>
  <si>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</si>
  <si>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</si>
  <si>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</si>
  <si>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</si>
  <si>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</si>
  <si>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</si>
  <si>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</si>
  <si>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</si>
  <si>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</si>
  <si>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</si>
  <si>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</si>
  <si>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</si>
  <si>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</si>
  <si>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</si>
  <si>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</si>
  <si>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</si>
  <si>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</si>
  <si>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</si>
  <si>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</si>
  <si>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</si>
  <si>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</si>
  <si>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</si>
  <si>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</si>
  <si>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</si>
  <si>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</si>
  <si>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</si>
  <si>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</si>
  <si>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</si>
  <si>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</si>
  <si>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</si>
  <si>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</si>
  <si>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</si>
  <si>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</si>
  <si>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</si>
  <si>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</si>
  <si>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</si>
  <si>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</si>
  <si>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</si>
  <si>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</si>
  <si>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</si>
  <si>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</si>
  <si>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</si>
  <si>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</si>
  <si>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</si>
  <si>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</si>
  <si>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</si>
  <si>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</si>
  <si>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</si>
  <si>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</si>
  <si>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</si>
  <si>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</si>
  <si>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</si>
  <si>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</si>
  <si>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</si>
  <si>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</si>
  <si>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</si>
  <si>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</si>
  <si>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</si>
  <si>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</si>
  <si>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</si>
  <si>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</si>
  <si>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</si>
  <si>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</si>
  <si>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</si>
  <si>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</si>
  <si>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</si>
  <si>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</si>
  <si>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</si>
  <si>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</si>
  <si>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</si>
  <si>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</si>
  <si>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</si>
  <si>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</si>
  <si>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</si>
  <si>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</si>
  <si>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</si>
  <si>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</si>
  <si>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</si>
  <si>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</si>
  <si>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</si>
  <si>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</si>
  <si>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</si>
  <si>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</si>
  <si>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</si>
  <si>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</si>
  <si>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</si>
  <si>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</si>
  <si>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</si>
  <si>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</si>
  <si>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</si>
  <si>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</si>
  <si>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</si>
  <si>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</si>
  <si>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</si>
  <si>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</si>
  <si>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</si>
  <si>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</si>
  <si>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</si>
  <si>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</si>
  <si>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</si>
  <si>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</si>
  <si>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</si>
  <si>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</si>
  <si>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</si>
  <si>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</si>
  <si>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</si>
  <si>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</si>
  <si>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</si>
  <si>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</si>
  <si>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</si>
  <si>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</si>
  <si>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</si>
  <si>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</si>
  <si>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</si>
  <si>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</si>
  <si>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</si>
  <si>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</si>
  <si>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</si>
  <si>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</si>
  <si>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</si>
  <si>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</si>
  <si>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</si>
  <si>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</si>
  <si>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</si>
  <si>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</si>
  <si>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</si>
  <si>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</si>
  <si>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</si>
  <si>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</si>
  <si>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</si>
  <si>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</si>
  <si>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</si>
  <si>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</si>
  <si>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</si>
  <si>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</si>
  <si>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</si>
  <si>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</si>
  <si>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</si>
  <si>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</si>
  <si>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</si>
  <si>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</si>
  <si>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</si>
  <si>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</si>
  <si>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</si>
  <si>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</si>
  <si>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</si>
  <si>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</si>
  <si>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</si>
  <si>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</si>
  <si>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</si>
  <si>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</si>
  <si>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</si>
  <si>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</si>
  <si>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</si>
  <si>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</si>
  <si>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</si>
  <si>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</si>
  <si>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</si>
  <si>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</si>
  <si>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</si>
  <si>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</si>
  <si>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</si>
  <si>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</si>
  <si>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</si>
  <si>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</si>
  <si>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</si>
  <si>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</si>
  <si>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</si>
  <si>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</si>
  <si>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</si>
  <si>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</si>
  <si>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</si>
  <si>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</si>
  <si>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</si>
  <si>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</si>
  <si>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</si>
  <si>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</si>
  <si>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</si>
  <si>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</si>
  <si>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</si>
  <si>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</si>
  <si>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</si>
  <si>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</si>
  <si>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</si>
  <si>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</si>
  <si>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</si>
  <si>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</si>
  <si>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</si>
  <si>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</si>
  <si>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</si>
  <si>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</si>
  <si>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</si>
  <si>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</si>
  <si>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</si>
  <si>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</si>
  <si>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</si>
  <si>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</si>
  <si>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</si>
  <si>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</si>
  <si>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</si>
  <si>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</si>
  <si>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</si>
  <si>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</si>
  <si>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</si>
  <si>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</si>
  <si>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</si>
  <si>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</si>
  <si>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</si>
  <si>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</si>
  <si>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</si>
  <si>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</si>
  <si>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</si>
  <si>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</si>
  <si>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</si>
  <si>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</si>
  <si>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</si>
  <si>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</si>
  <si>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</si>
  <si>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</si>
  <si>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</si>
  <si>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</si>
  <si>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</si>
  <si>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</si>
  <si>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</si>
  <si>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</si>
  <si>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</si>
  <si>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</si>
  <si>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</si>
  <si>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</si>
  <si>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</si>
  <si>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</si>
  <si>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</si>
  <si>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</si>
  <si>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</si>
  <si>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</si>
  <si>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</si>
  <si>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</si>
  <si>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</si>
  <si>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</si>
  <si>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</si>
  <si>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</si>
  <si>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</si>
  <si>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</si>
  <si>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</si>
  <si>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</si>
  <si>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</si>
  <si>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</si>
  <si>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</si>
  <si>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</si>
  <si>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</si>
  <si>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</si>
  <si>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</si>
  <si>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</si>
  <si>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</si>
  <si>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</si>
  <si>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</si>
  <si>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</si>
  <si>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</si>
  <si>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</si>
  <si>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</si>
  <si>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</si>
  <si>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</si>
  <si>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</si>
  <si>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</si>
  <si>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</si>
  <si>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</si>
  <si>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</si>
  <si>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</si>
  <si>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</si>
  <si>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</si>
  <si>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</si>
  <si>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</si>
  <si>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</si>
  <si>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</si>
  <si>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</si>
  <si>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</si>
  <si>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</si>
  <si>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</si>
  <si>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</si>
  <si>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</si>
  <si>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</si>
  <si>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</si>
  <si>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</si>
  <si>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</si>
  <si>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</si>
  <si>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</si>
  <si>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</si>
  <si>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</si>
  <si>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</si>
  <si>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</si>
  <si>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</si>
  <si>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</si>
  <si>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</si>
  <si>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</si>
  <si>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</si>
  <si>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</si>
  <si>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</si>
  <si>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</si>
  <si>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</si>
  <si>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</si>
  <si>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</si>
  <si>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</si>
  <si>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</si>
  <si>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</si>
  <si>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</si>
  <si>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</si>
  <si>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</si>
  <si>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</si>
  <si>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</si>
  <si>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</si>
  <si>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</si>
  <si>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</si>
  <si>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</si>
  <si>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</si>
  <si>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</si>
  <si>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</si>
  <si>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</si>
  <si>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</si>
  <si>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</si>
  <si>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</si>
  <si>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</si>
  <si>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</si>
  <si>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</si>
  <si>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</si>
  <si>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</si>
  <si>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</si>
  <si>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</si>
  <si>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</si>
  <si>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</si>
  <si>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</si>
  <si>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</si>
  <si>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</si>
  <si>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</si>
  <si>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</si>
  <si>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</si>
  <si>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</si>
  <si>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</si>
  <si>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</si>
  <si>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</si>
  <si>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</si>
  <si>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</si>
  <si>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</si>
  <si>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</si>
  <si>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</si>
  <si>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</si>
  <si>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</si>
  <si>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</si>
  <si>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</si>
  <si>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</si>
  <si>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</si>
  <si>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</si>
  <si>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</si>
  <si>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</si>
  <si>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</si>
  <si>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</si>
  <si>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</si>
  <si>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</si>
  <si>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</si>
  <si>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</si>
  <si>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</si>
  <si>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</si>
  <si>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</si>
  <si>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</si>
  <si>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</si>
  <si>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</si>
  <si>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</si>
  <si>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</si>
  <si>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</si>
  <si>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</si>
  <si>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</si>
  <si>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</si>
  <si>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</si>
  <si>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</si>
  <si>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</si>
  <si>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</si>
  <si>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</si>
  <si>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</si>
  <si>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</si>
  <si>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</si>
  <si>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</si>
  <si>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</si>
  <si>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</si>
  <si>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</si>
  <si>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</si>
  <si>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</si>
  <si>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</si>
  <si>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</si>
  <si>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</si>
  <si>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</si>
  <si>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</si>
  <si>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</si>
  <si>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</si>
  <si>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</si>
  <si>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</si>
  <si>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</si>
  <si>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</si>
  <si>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</si>
  <si>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</si>
  <si>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</si>
  <si>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</si>
  <si>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</si>
  <si>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</si>
  <si>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</si>
  <si>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</si>
  <si>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</si>
  <si>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</si>
  <si>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</si>
  <si>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</si>
  <si>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</si>
  <si>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</si>
  <si>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</si>
  <si>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</si>
  <si>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</si>
  <si>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</si>
  <si>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</si>
  <si>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</si>
  <si>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</si>
  <si>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</si>
  <si>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</si>
  <si>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</si>
  <si>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</si>
  <si>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</si>
  <si>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</si>
  <si>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</si>
  <si>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</si>
  <si>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</si>
  <si>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</si>
  <si>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</si>
  <si>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</si>
  <si>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</si>
  <si>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</si>
  <si>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</si>
  <si>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</si>
  <si>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</si>
  <si>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</si>
  <si>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</si>
  <si>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</si>
  <si>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</si>
  <si>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</si>
  <si>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</si>
  <si>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</si>
  <si>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</si>
  <si>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</si>
  <si>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</si>
  <si>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</si>
  <si>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</si>
  <si>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</si>
  <si>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</si>
  <si>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</si>
  <si>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</si>
  <si>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</si>
  <si>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</si>
  <si>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</si>
  <si>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</si>
  <si>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</si>
  <si>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</si>
  <si>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</si>
  <si>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</si>
  <si>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</si>
  <si>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</si>
  <si>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</si>
  <si>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</si>
  <si>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</si>
  <si>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</si>
  <si>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</si>
  <si>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</si>
  <si>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</si>
  <si>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</si>
  <si>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</si>
  <si>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</si>
  <si>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</si>
  <si>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</si>
  <si>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</si>
  <si>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</si>
  <si>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</si>
  <si>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</si>
  <si>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</si>
  <si>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</si>
  <si>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</si>
  <si>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</si>
  <si>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</si>
  <si>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</si>
  <si>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</si>
  <si>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</si>
  <si>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</si>
  <si>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</si>
  <si>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</si>
  <si>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</si>
  <si>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</si>
  <si>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</si>
  <si>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</si>
  <si>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</si>
  <si>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</si>
  <si>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</si>
  <si>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</si>
  <si>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</si>
  <si>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</si>
  <si>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</si>
  <si>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</si>
  <si>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</si>
  <si>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</si>
  <si>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</si>
  <si>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</si>
  <si>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</si>
  <si>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</si>
  <si>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</si>
  <si>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</si>
  <si>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</si>
  <si>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</si>
  <si>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</si>
  <si>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</si>
  <si>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</si>
  <si>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</si>
  <si>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</si>
  <si>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</si>
  <si>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</si>
  <si>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</si>
  <si>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</si>
  <si>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</si>
  <si>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</si>
  <si>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</si>
  <si>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</si>
  <si>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</si>
  <si>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</si>
  <si>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</si>
  <si>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</si>
  <si>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</si>
  <si>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</si>
  <si>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</si>
  <si>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</si>
  <si>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</si>
  <si>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</si>
  <si>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</si>
  <si>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</si>
  <si>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</si>
  <si>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</si>
  <si>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</si>
  <si>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</si>
  <si>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</si>
  <si>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</si>
  <si>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</si>
  <si>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</si>
  <si>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</si>
  <si>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</si>
  <si>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</si>
  <si>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</si>
  <si>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</si>
  <si>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</si>
  <si>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</si>
  <si>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</si>
  <si>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</si>
  <si>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</si>
  <si>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</si>
  <si>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</si>
  <si>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</si>
  <si>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</si>
  <si>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</si>
  <si>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</si>
  <si>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</si>
  <si>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</si>
  <si>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</si>
  <si>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</si>
  <si>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</si>
  <si>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</si>
  <si>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</si>
  <si>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</si>
  <si>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</si>
  <si>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</si>
  <si>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</si>
  <si>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</si>
  <si>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</si>
  <si>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</si>
  <si>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</si>
  <si>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</si>
  <si>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</si>
  <si>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</si>
  <si>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</si>
  <si>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</si>
  <si>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</si>
  <si>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</si>
  <si>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</si>
  <si>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</si>
  <si>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</si>
  <si>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</si>
  <si>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</si>
  <si>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</si>
  <si>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</si>
  <si>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</si>
  <si>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</si>
  <si>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</si>
  <si>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</si>
  <si>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</si>
  <si>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</si>
  <si>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</si>
  <si>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</si>
  <si>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</si>
  <si>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</si>
  <si>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</si>
  <si>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</si>
  <si>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</si>
  <si>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</si>
  <si>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</si>
  <si>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</si>
  <si>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</si>
  <si>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</si>
  <si>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</si>
  <si>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</si>
  <si>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</si>
  <si>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</si>
  <si>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</si>
  <si>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</si>
  <si>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</si>
  <si>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</si>
  <si>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</si>
  <si>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</si>
  <si>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</si>
  <si>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</si>
  <si>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</si>
  <si>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</si>
  <si>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</si>
  <si>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</si>
  <si>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</si>
  <si>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</si>
  <si>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</si>
  <si>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</si>
  <si>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</si>
  <si>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</si>
  <si>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</si>
  <si>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</si>
  <si>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</si>
  <si>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</si>
  <si>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</si>
  <si>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</si>
  <si>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</si>
  <si>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</si>
  <si>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</si>
  <si>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</si>
  <si>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</si>
  <si>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</si>
  <si>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</si>
  <si>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</si>
  <si>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</si>
  <si>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</si>
  <si>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</si>
  <si>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</si>
  <si>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</si>
  <si>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</si>
  <si>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</si>
  <si>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</si>
  <si>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</si>
  <si>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</si>
  <si>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</si>
  <si>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</si>
  <si>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</si>
  <si>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</si>
  <si>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</si>
  <si>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</si>
  <si>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</si>
  <si>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</si>
  <si>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</si>
  <si>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</si>
  <si>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</si>
  <si>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</si>
  <si>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</si>
  <si>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</si>
  <si>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</si>
  <si>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</si>
  <si>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</si>
  <si>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</si>
  <si>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</si>
  <si>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</si>
  <si>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</si>
  <si>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</si>
  <si>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</si>
  <si>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</si>
  <si>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</si>
  <si>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</si>
  <si>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</si>
  <si>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</si>
  <si>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</si>
  <si>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</si>
  <si>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</si>
  <si>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</si>
  <si>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</si>
  <si>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</si>
  <si>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</si>
  <si>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</si>
  <si>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</si>
  <si>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</si>
  <si>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</si>
  <si>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</si>
  <si>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</si>
  <si>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</si>
  <si>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</si>
  <si>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</si>
  <si>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</si>
  <si>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</si>
  <si>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</si>
  <si>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</si>
  <si>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</si>
  <si>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</si>
  <si>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</si>
  <si>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</si>
  <si>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</si>
  <si>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</si>
  <si>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</si>
  <si>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</si>
  <si>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</si>
  <si>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</si>
  <si>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</si>
  <si>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</si>
  <si>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</si>
  <si>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</si>
  <si>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</si>
  <si>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</si>
  <si>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</si>
  <si>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</si>
  <si>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</si>
  <si>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</si>
  <si>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</si>
  <si>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</si>
  <si>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</si>
  <si>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</si>
  <si>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</si>
  <si>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</si>
  <si>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</si>
  <si>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</si>
  <si>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</si>
  <si>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</si>
  <si>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</si>
  <si>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</si>
  <si>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</si>
  <si>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</si>
  <si>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</si>
  <si>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</si>
  <si>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</si>
  <si>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</si>
  <si>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</si>
  <si>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</si>
  <si>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</si>
  <si>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</si>
  <si>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</si>
  <si>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</si>
  <si>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</si>
  <si>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</si>
  <si>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</si>
  <si>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</si>
  <si>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</si>
  <si>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</si>
  <si>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</si>
  <si>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</si>
  <si>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</si>
  <si>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</si>
  <si>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</si>
  <si>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</si>
  <si>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</si>
  <si>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</si>
  <si>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</si>
  <si>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</si>
  <si>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</si>
  <si>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</si>
  <si>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</si>
  <si>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</si>
  <si>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</si>
  <si>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</si>
  <si>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</si>
  <si>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</si>
  <si>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</si>
  <si>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</si>
  <si>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</si>
  <si>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</si>
  <si>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</si>
  <si>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</si>
  <si>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</si>
  <si>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</si>
  <si>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</si>
  <si>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</si>
  <si>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</si>
  <si>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</si>
  <si>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</si>
  <si>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</si>
  <si>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</si>
  <si>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</si>
  <si>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</si>
  <si>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</si>
  <si>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</si>
  <si>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</si>
  <si>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</si>
  <si>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</si>
  <si>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</si>
  <si>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</si>
  <si>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</si>
  <si>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</si>
  <si>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</si>
  <si>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</si>
  <si>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</si>
  <si>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</si>
  <si>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</si>
  <si>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</si>
  <si>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</si>
  <si>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</si>
  <si>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</si>
  <si>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</si>
  <si>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</si>
  <si>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</si>
  <si>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</si>
  <si>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</si>
  <si>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</si>
  <si>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</si>
  <si>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</si>
  <si>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</si>
  <si>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</si>
  <si>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</si>
  <si>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</si>
  <si>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</si>
  <si>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</si>
  <si>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</si>
  <si>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</si>
  <si>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</si>
  <si>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</si>
  <si>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</si>
  <si>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</si>
  <si>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</si>
  <si>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</si>
  <si>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</si>
  <si>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</si>
  <si>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</si>
  <si>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</si>
  <si>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</si>
  <si>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</si>
  <si>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</si>
  <si>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</si>
  <si>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</si>
  <si>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</si>
  <si>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</si>
  <si>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</si>
  <si>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</si>
  <si>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</si>
  <si>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</si>
  <si>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</si>
  <si>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</si>
  <si>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</si>
  <si>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</si>
  <si>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</si>
  <si>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</si>
  <si>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</si>
  <si>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</si>
  <si>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</si>
  <si>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</si>
  <si>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</si>
  <si>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</si>
  <si>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</si>
  <si>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</si>
  <si>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</si>
  <si>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</si>
  <si>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</si>
  <si>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</si>
  <si>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</si>
  <si>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</si>
  <si>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</si>
  <si>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</si>
  <si>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</si>
  <si>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</si>
  <si>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</si>
  <si>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</si>
  <si>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</si>
  <si>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</si>
  <si>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</si>
  <si>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</si>
  <si>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</si>
  <si>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</si>
  <si>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</si>
  <si>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</si>
  <si>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</si>
  <si>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</si>
  <si>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</si>
  <si>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</si>
  <si>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</si>
  <si>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</si>
  <si>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</si>
  <si>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</si>
  <si>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</si>
  <si>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</si>
  <si>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</si>
  <si>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</si>
  <si>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</si>
  <si>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</si>
  <si>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</si>
  <si>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</si>
  <si>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</si>
  <si>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</si>
  <si>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</si>
  <si>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</si>
  <si>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</si>
  <si>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</si>
  <si>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</si>
  <si>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</si>
  <si>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</si>
  <si>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</si>
  <si>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</si>
  <si>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</si>
  <si>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</si>
  <si>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</si>
  <si>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</si>
  <si>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</si>
  <si>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</si>
  <si>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</si>
  <si>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</si>
  <si>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</si>
  <si>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</si>
  <si>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</si>
  <si>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</si>
  <si>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</si>
  <si>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</si>
  <si>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</si>
  <si>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</si>
  <si>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</si>
  <si>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</si>
  <si>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</si>
  <si>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</si>
  <si>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</si>
  <si>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</si>
  <si>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</si>
  <si>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</si>
  <si>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</si>
  <si>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</si>
  <si>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</si>
  <si>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</si>
  <si>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</si>
  <si>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</si>
  <si>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</si>
  <si>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</si>
  <si>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</si>
  <si>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</si>
  <si>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</si>
  <si>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</si>
  <si>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</si>
  <si>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</si>
  <si>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</si>
  <si>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</si>
  <si>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</si>
  <si>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</si>
  <si>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</si>
  <si>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</si>
  <si>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</si>
  <si>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</si>
  <si>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</si>
  <si>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</si>
  <si>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</si>
  <si>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</si>
  <si>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</si>
  <si>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</si>
  <si>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</si>
  <si>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</si>
  <si>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</si>
  <si>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</si>
  <si>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</si>
  <si>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</si>
  <si>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</si>
  <si>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</si>
  <si>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</si>
  <si>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</si>
  <si>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</si>
  <si>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</si>
  <si>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</si>
  <si>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</si>
  <si>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</si>
  <si>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</si>
  <si>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</si>
  <si>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</si>
  <si>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</si>
  <si>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</si>
  <si>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</si>
  <si>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</si>
  <si>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</si>
  <si>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</si>
  <si>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</si>
  <si>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</si>
  <si>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</si>
  <si>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</si>
  <si>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</si>
  <si>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</si>
  <si>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</si>
  <si>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</si>
  <si>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</si>
  <si>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</si>
  <si>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</si>
  <si>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</si>
  <si>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</si>
  <si>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</si>
  <si>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</si>
  <si>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</si>
  <si>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</si>
  <si>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</si>
  <si>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</si>
  <si>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</si>
  <si>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</si>
  <si>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</si>
  <si>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</si>
  <si>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</si>
  <si>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</si>
  <si>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</si>
  <si>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</si>
  <si>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</si>
  <si>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</si>
  <si>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</si>
  <si>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</si>
  <si>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</si>
  <si>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</si>
  <si>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</si>
  <si>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</si>
  <si>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</si>
  <si>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</si>
  <si>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</si>
  <si>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</si>
  <si>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</si>
  <si>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</si>
  <si>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</si>
  <si>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</si>
  <si>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</si>
  <si>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</si>
  <si>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</si>
  <si>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</si>
  <si>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</si>
  <si>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</si>
  <si>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</si>
  <si>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</si>
  <si>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</si>
  <si>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</si>
  <si>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</si>
  <si>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</si>
  <si>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</si>
  <si>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</si>
  <si>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</si>
  <si>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</si>
  <si>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</si>
  <si>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</si>
  <si>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</si>
  <si>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</si>
  <si>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</si>
  <si>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</si>
  <si>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</si>
  <si>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</si>
  <si>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</si>
  <si>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</si>
  <si>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</si>
  <si>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</si>
  <si>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</si>
  <si>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</si>
  <si>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</si>
  <si>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</si>
  <si>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</si>
  <si>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</si>
  <si>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</si>
  <si>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</si>
  <si>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</si>
  <si>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</si>
  <si>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</si>
  <si>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</si>
  <si>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</si>
  <si>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</si>
  <si>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</si>
  <si>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</si>
  <si>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</si>
  <si>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</si>
  <si>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</si>
  <si>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</si>
  <si>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</si>
  <si>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</si>
  <si>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</si>
  <si>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</si>
  <si>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</si>
  <si>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</si>
  <si>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</si>
  <si>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</si>
  <si>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</si>
  <si>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</si>
  <si>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</si>
  <si>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</si>
  <si>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</si>
  <si>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</si>
  <si>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</si>
  <si>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</si>
  <si>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</si>
  <si>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</si>
  <si>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</si>
  <si>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</si>
  <si>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</si>
  <si>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</si>
  <si>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</si>
  <si>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</si>
  <si>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</si>
  <si>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</si>
  <si>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</si>
  <si>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</si>
  <si>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</si>
  <si>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</si>
  <si>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</si>
  <si>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</si>
  <si>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</si>
  <si>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</si>
  <si>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</si>
  <si>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</si>
  <si>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</si>
  <si>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</si>
  <si>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</si>
  <si>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</si>
  <si>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</si>
  <si>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</si>
  <si>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</si>
  <si>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</si>
  <si>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</si>
  <si>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</si>
  <si>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</si>
  <si>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</si>
  <si>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</si>
  <si>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</si>
  <si>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</si>
  <si>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</si>
  <si>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</si>
  <si>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</si>
  <si>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</si>
  <si>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</si>
  <si>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</si>
  <si>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</si>
  <si>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</si>
  <si>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</si>
  <si>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</si>
  <si>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</si>
  <si>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</si>
  <si>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</si>
  <si>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</si>
  <si>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</si>
  <si>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</si>
  <si>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</si>
  <si>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</si>
  <si>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</si>
  <si>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</si>
  <si>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</si>
  <si>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</si>
  <si>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</si>
  <si>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</si>
  <si>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</si>
  <si>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</si>
  <si>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</si>
  <si>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</si>
  <si>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</si>
  <si>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</si>
  <si>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</si>
  <si>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</si>
  <si>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</si>
  <si>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</si>
  <si>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</si>
  <si>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</si>
  <si>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</si>
  <si>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</si>
  <si>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</si>
  <si>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</si>
  <si>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</si>
  <si>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</si>
  <si>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</si>
  <si>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</si>
  <si>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</si>
  <si>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</si>
  <si>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</si>
  <si>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</si>
  <si>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</si>
  <si>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</si>
  <si>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</si>
  <si>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</si>
  <si>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</si>
  <si>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</si>
  <si>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</si>
  <si>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</si>
  <si>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</si>
  <si>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</si>
  <si>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</si>
  <si>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</si>
  <si>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</si>
  <si>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</si>
  <si>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</si>
  <si>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</si>
  <si>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</si>
  <si>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</si>
  <si>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</si>
  <si>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</si>
  <si>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</si>
  <si>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</si>
  <si>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</si>
  <si>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</si>
  <si>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</si>
  <si>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</si>
  <si>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</si>
  <si>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</si>
  <si>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</si>
  <si>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</si>
  <si>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</si>
  <si>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</si>
  <si>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</si>
  <si>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</si>
  <si>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</si>
  <si>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</si>
  <si>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</si>
  <si>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</si>
  <si>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</si>
  <si>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</si>
  <si>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</si>
  <si>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</si>
  <si>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</si>
  <si>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</si>
  <si>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</si>
  <si>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</si>
  <si>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</si>
  <si>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</si>
  <si>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</si>
  <si>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</si>
  <si>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</si>
  <si>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</si>
  <si>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</si>
  <si>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</si>
  <si>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</si>
  <si>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</si>
  <si>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</si>
  <si>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</si>
  <si>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</si>
  <si>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</si>
  <si>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</si>
  <si>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</si>
  <si>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</si>
  <si>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</si>
  <si>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</si>
  <si>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</si>
  <si>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</si>
  <si>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</si>
  <si>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</si>
  <si>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</si>
  <si>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</si>
  <si>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</si>
  <si>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</si>
  <si>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</si>
  <si>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</si>
  <si>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</si>
  <si>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</si>
  <si>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</si>
  <si>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</si>
  <si>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</si>
  <si>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</si>
  <si>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</si>
  <si>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</si>
  <si>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</si>
  <si>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</si>
  <si>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</si>
  <si>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</si>
  <si>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</si>
  <si>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</si>
  <si>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</si>
  <si>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</si>
  <si>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</si>
  <si>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</si>
  <si>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</si>
  <si>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</si>
  <si>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</si>
  <si>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</si>
  <si>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</si>
  <si>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</si>
  <si>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</si>
  <si>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</si>
  <si>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</si>
  <si>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</si>
  <si>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</si>
  <si>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</si>
  <si>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</si>
  <si>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</si>
  <si>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</si>
  <si>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</si>
  <si>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</si>
  <si>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</si>
  <si>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</si>
  <si>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</si>
  <si>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</si>
  <si>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</si>
  <si>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</si>
  <si>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</si>
  <si>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</si>
  <si>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</si>
  <si>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</si>
  <si>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</si>
  <si>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</si>
  <si>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</si>
  <si>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</si>
  <si>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</si>
  <si>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</si>
  <si>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</si>
  <si>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</si>
  <si>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</si>
  <si>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</si>
  <si>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(03377) 2-35-33</t>
  </si>
  <si>
    <t>inbox@lb.vl.court.gov.ua</t>
  </si>
  <si>
    <t>20 січня 2015 року</t>
  </si>
  <si>
    <t>2014 рік</t>
  </si>
  <si>
    <t>Любомльський районний суд Волинської області</t>
  </si>
  <si>
    <t>44300. Волинська область</t>
  </si>
  <si>
    <t>м. Любомль</t>
  </si>
  <si>
    <t>вул. Чапаєва</t>
  </si>
  <si>
    <t>Чишій С.С.</t>
  </si>
  <si>
    <t>Ничипорук В.М.</t>
  </si>
  <si>
    <t>(03377) 2-38-45</t>
  </si>
  <si>
    <t>44300  Волинська область</t>
  </si>
  <si>
    <t xml:space="preserve">вул. Чапаєва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</si>
</sst>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6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4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5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23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7"/>
  <sheetViews>
    <sheetView zoomScale="80" zoomScaleNormal="80" zoomScalePageLayoutView="40" workbookViewId="0" topLeftCell="A609">
      <selection activeCell="E1545" sqref="E1545:F1545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7"/>
      <c r="C4" s="197"/>
      <c r="D4" s="197"/>
      <c r="E4" s="197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5" t="s">
        <v>932</v>
      </c>
      <c r="B6" s="206" t="s">
        <v>934</v>
      </c>
      <c r="C6" s="209" t="s">
        <v>93</v>
      </c>
      <c r="D6" s="14"/>
      <c r="E6" s="201" t="s">
        <v>927</v>
      </c>
      <c r="F6" s="198" t="s">
        <v>930</v>
      </c>
      <c r="G6" s="199"/>
      <c r="H6" s="199"/>
      <c r="I6" s="200"/>
      <c r="J6" s="198" t="s">
        <v>1453</v>
      </c>
      <c r="K6" s="199"/>
      <c r="L6" s="199"/>
      <c r="M6" s="199"/>
      <c r="N6" s="200"/>
      <c r="O6" s="192" t="s">
        <v>1453</v>
      </c>
      <c r="P6" s="192"/>
      <c r="Q6" s="192"/>
      <c r="R6" s="192"/>
      <c r="S6" s="192" t="s">
        <v>1471</v>
      </c>
      <c r="T6" s="192"/>
      <c r="U6" s="192"/>
      <c r="V6" s="192"/>
      <c r="W6" s="192"/>
      <c r="X6" s="192"/>
      <c r="Y6" s="192" t="s">
        <v>1471</v>
      </c>
      <c r="Z6" s="192"/>
      <c r="AA6" s="192"/>
      <c r="AB6" s="192"/>
      <c r="AC6" s="192"/>
      <c r="AD6" s="192"/>
      <c r="AE6" s="192"/>
      <c r="AF6" s="192"/>
      <c r="AG6" s="192"/>
      <c r="AH6" s="192" t="s">
        <v>1471</v>
      </c>
      <c r="AI6" s="192"/>
      <c r="AJ6" s="192"/>
      <c r="AK6" s="192" t="s">
        <v>1495</v>
      </c>
      <c r="AL6" s="192"/>
      <c r="AM6" s="192"/>
      <c r="AN6" s="192" t="s">
        <v>1499</v>
      </c>
      <c r="AO6" s="196"/>
      <c r="AP6" s="196"/>
      <c r="AQ6" s="196"/>
      <c r="AR6" s="192" t="s">
        <v>1503</v>
      </c>
      <c r="AS6" s="192" t="s">
        <v>1507</v>
      </c>
      <c r="AT6" s="195" t="s">
        <v>1501</v>
      </c>
      <c r="AU6" s="192"/>
      <c r="AV6" s="192"/>
      <c r="AW6" s="192"/>
      <c r="AX6" s="192"/>
      <c r="AY6" s="192"/>
      <c r="AZ6" s="192"/>
      <c r="BA6" s="192"/>
      <c r="BB6" s="192"/>
      <c r="BC6" s="192" t="s">
        <v>1501</v>
      </c>
      <c r="BD6" s="192"/>
      <c r="BE6" s="192"/>
      <c r="BF6" s="192"/>
      <c r="BG6" s="192"/>
      <c r="BH6" s="192"/>
      <c r="BI6" s="192"/>
      <c r="BJ6" s="192"/>
      <c r="BK6" s="192"/>
      <c r="BL6" s="212" t="s">
        <v>1504</v>
      </c>
      <c r="BM6" s="212" t="s">
        <v>2347</v>
      </c>
    </row>
    <row r="7" spans="1:65" ht="21.75" customHeight="1">
      <c r="A7" s="205"/>
      <c r="B7" s="207"/>
      <c r="C7" s="210"/>
      <c r="D7" s="15"/>
      <c r="E7" s="203"/>
      <c r="F7" s="189" t="s">
        <v>931</v>
      </c>
      <c r="G7" s="189" t="s">
        <v>1377</v>
      </c>
      <c r="H7" s="201" t="s">
        <v>1457</v>
      </c>
      <c r="I7" s="189" t="s">
        <v>1447</v>
      </c>
      <c r="J7" s="189" t="s">
        <v>1454</v>
      </c>
      <c r="K7" s="189" t="s">
        <v>1467</v>
      </c>
      <c r="L7" s="189" t="s">
        <v>1460</v>
      </c>
      <c r="M7" s="189" t="s">
        <v>1450</v>
      </c>
      <c r="N7" s="189" t="s">
        <v>1464</v>
      </c>
      <c r="O7" s="189" t="s">
        <v>1470</v>
      </c>
      <c r="P7" s="192" t="s">
        <v>1461</v>
      </c>
      <c r="Q7" s="192" t="s">
        <v>1474</v>
      </c>
      <c r="R7" s="195" t="s">
        <v>1475</v>
      </c>
      <c r="S7" s="192" t="s">
        <v>1472</v>
      </c>
      <c r="T7" s="192"/>
      <c r="U7" s="192"/>
      <c r="V7" s="192"/>
      <c r="W7" s="192"/>
      <c r="X7" s="192"/>
      <c r="Y7" s="192" t="s">
        <v>1472</v>
      </c>
      <c r="Z7" s="192"/>
      <c r="AA7" s="192"/>
      <c r="AB7" s="192"/>
      <c r="AC7" s="192"/>
      <c r="AD7" s="192"/>
      <c r="AE7" s="192"/>
      <c r="AF7" s="192"/>
      <c r="AG7" s="192"/>
      <c r="AH7" s="192" t="s">
        <v>1472</v>
      </c>
      <c r="AI7" s="192"/>
      <c r="AJ7" s="192"/>
      <c r="AK7" s="196"/>
      <c r="AL7" s="196"/>
      <c r="AM7" s="196"/>
      <c r="AN7" s="196"/>
      <c r="AO7" s="196"/>
      <c r="AP7" s="196"/>
      <c r="AQ7" s="196"/>
      <c r="AR7" s="192"/>
      <c r="AS7" s="192"/>
      <c r="AT7" s="192" t="s">
        <v>1502</v>
      </c>
      <c r="AU7" s="192"/>
      <c r="AV7" s="192"/>
      <c r="AW7" s="192"/>
      <c r="AX7" s="192"/>
      <c r="AY7" s="192"/>
      <c r="AZ7" s="192"/>
      <c r="BA7" s="192"/>
      <c r="BB7" s="192"/>
      <c r="BC7" s="192" t="s">
        <v>1502</v>
      </c>
      <c r="BD7" s="192"/>
      <c r="BE7" s="192"/>
      <c r="BF7" s="192"/>
      <c r="BG7" s="192"/>
      <c r="BH7" s="192"/>
      <c r="BI7" s="192"/>
      <c r="BJ7" s="192"/>
      <c r="BK7" s="192"/>
      <c r="BL7" s="212"/>
      <c r="BM7" s="212"/>
    </row>
    <row r="8" spans="1:65" ht="21.75" customHeight="1">
      <c r="A8" s="205"/>
      <c r="B8" s="207"/>
      <c r="C8" s="210"/>
      <c r="D8" s="15"/>
      <c r="E8" s="203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2"/>
      <c r="Q8" s="192"/>
      <c r="R8" s="192"/>
      <c r="S8" s="189" t="s">
        <v>1473</v>
      </c>
      <c r="T8" s="192" t="s">
        <v>1480</v>
      </c>
      <c r="U8" s="192"/>
      <c r="V8" s="192"/>
      <c r="W8" s="192"/>
      <c r="X8" s="192"/>
      <c r="Y8" s="192" t="s">
        <v>1480</v>
      </c>
      <c r="Z8" s="192"/>
      <c r="AA8" s="192"/>
      <c r="AB8" s="192" t="s">
        <v>1483</v>
      </c>
      <c r="AC8" s="192" t="s">
        <v>1487</v>
      </c>
      <c r="AD8" s="192" t="s">
        <v>1491</v>
      </c>
      <c r="AE8" s="192" t="s">
        <v>1488</v>
      </c>
      <c r="AF8" s="192" t="s">
        <v>1490</v>
      </c>
      <c r="AG8" s="192" t="s">
        <v>1492</v>
      </c>
      <c r="AH8" s="192" t="s">
        <v>1489</v>
      </c>
      <c r="AI8" s="192" t="s">
        <v>1493</v>
      </c>
      <c r="AJ8" s="192" t="s">
        <v>1494</v>
      </c>
      <c r="AK8" s="192" t="s">
        <v>1496</v>
      </c>
      <c r="AL8" s="192" t="s">
        <v>1497</v>
      </c>
      <c r="AM8" s="192" t="s">
        <v>1475</v>
      </c>
      <c r="AN8" s="192" t="s">
        <v>1489</v>
      </c>
      <c r="AO8" s="195" t="s">
        <v>2363</v>
      </c>
      <c r="AP8" s="192" t="s">
        <v>1498</v>
      </c>
      <c r="AQ8" s="192" t="s">
        <v>1500</v>
      </c>
      <c r="AR8" s="192"/>
      <c r="AS8" s="192"/>
      <c r="AT8" s="189" t="s">
        <v>1473</v>
      </c>
      <c r="AU8" s="192" t="s">
        <v>1480</v>
      </c>
      <c r="AV8" s="192"/>
      <c r="AW8" s="192"/>
      <c r="AX8" s="192"/>
      <c r="AY8" s="192"/>
      <c r="AZ8" s="192"/>
      <c r="BA8" s="192"/>
      <c r="BB8" s="192"/>
      <c r="BC8" s="192" t="s">
        <v>1483</v>
      </c>
      <c r="BD8" s="192" t="s">
        <v>1487</v>
      </c>
      <c r="BE8" s="192" t="s">
        <v>1491</v>
      </c>
      <c r="BF8" s="192" t="s">
        <v>1488</v>
      </c>
      <c r="BG8" s="192" t="s">
        <v>1490</v>
      </c>
      <c r="BH8" s="192" t="s">
        <v>1492</v>
      </c>
      <c r="BI8" s="192" t="s">
        <v>1489</v>
      </c>
      <c r="BJ8" s="192" t="s">
        <v>1493</v>
      </c>
      <c r="BK8" s="192" t="s">
        <v>1494</v>
      </c>
      <c r="BL8" s="212"/>
      <c r="BM8" s="212"/>
    </row>
    <row r="9" spans="1:65" ht="12.75" customHeight="1">
      <c r="A9" s="205"/>
      <c r="B9" s="207"/>
      <c r="C9" s="210"/>
      <c r="D9" s="15"/>
      <c r="E9" s="203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2"/>
      <c r="Q9" s="192"/>
      <c r="R9" s="192"/>
      <c r="S9" s="190"/>
      <c r="T9" s="189" t="s">
        <v>1481</v>
      </c>
      <c r="U9" s="192" t="s">
        <v>1476</v>
      </c>
      <c r="V9" s="192"/>
      <c r="W9" s="192"/>
      <c r="X9" s="192"/>
      <c r="Y9" s="192" t="s">
        <v>1476</v>
      </c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0"/>
      <c r="AU9" s="189" t="s">
        <v>1481</v>
      </c>
      <c r="AV9" s="192" t="s">
        <v>1476</v>
      </c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212"/>
      <c r="BM9" s="212"/>
    </row>
    <row r="10" spans="1:65" ht="67.5" customHeight="1">
      <c r="A10" s="205"/>
      <c r="B10" s="208"/>
      <c r="C10" s="211"/>
      <c r="D10" s="16"/>
      <c r="E10" s="204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  <c r="Q10" s="192"/>
      <c r="R10" s="192"/>
      <c r="S10" s="191"/>
      <c r="T10" s="191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1"/>
      <c r="AU10" s="191"/>
      <c r="AV10" s="171" t="s">
        <v>1477</v>
      </c>
      <c r="AW10" s="172" t="s">
        <v>1479</v>
      </c>
      <c r="AX10" s="172" t="s">
        <v>1482</v>
      </c>
      <c r="AY10" s="172" t="s">
        <v>1478</v>
      </c>
      <c r="AZ10" s="172" t="s">
        <v>1486</v>
      </c>
      <c r="BA10" s="172" t="s">
        <v>1484</v>
      </c>
      <c r="BB10" s="172" t="s">
        <v>1485</v>
      </c>
      <c r="BC10" s="192"/>
      <c r="BD10" s="192"/>
      <c r="BE10" s="192"/>
      <c r="BF10" s="192"/>
      <c r="BG10" s="192"/>
      <c r="BH10" s="192"/>
      <c r="BI10" s="192"/>
      <c r="BJ10" s="192"/>
      <c r="BK10" s="192"/>
      <c r="BL10" s="212"/>
      <c r="BM10" s="21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4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4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14</v>
      </c>
      <c r="F31" s="27">
        <f aca="true" t="shared" si="1" ref="F31:BM31">SUM(F32:F95)</f>
        <v>13</v>
      </c>
      <c r="G31" s="27">
        <f t="shared" si="1"/>
        <v>0</v>
      </c>
      <c r="H31" s="27">
        <f t="shared" si="1"/>
        <v>0</v>
      </c>
      <c r="I31" s="27">
        <f t="shared" si="1"/>
        <v>1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</v>
      </c>
      <c r="S31" s="27">
        <f t="shared" si="1"/>
        <v>0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1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6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>
        <v>1</v>
      </c>
      <c r="F32" s="30">
        <v>1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/>
      <c r="Y32" s="30"/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948</v>
      </c>
      <c r="C37" s="18" t="s">
        <v>108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5</v>
      </c>
      <c r="F44" s="30">
        <v>5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30"/>
      <c r="AK44" s="30">
        <v>2</v>
      </c>
      <c r="AL44" s="30"/>
      <c r="AM44" s="30">
        <v>2</v>
      </c>
      <c r="AN44" s="30"/>
      <c r="AO44" s="30"/>
      <c r="AP44" s="30"/>
      <c r="AQ44" s="30"/>
      <c r="AR44" s="30">
        <v>1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>
        <v>1</v>
      </c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3</v>
      </c>
      <c r="F48" s="30">
        <v>2</v>
      </c>
      <c r="G48" s="30"/>
      <c r="H48" s="30"/>
      <c r="I48" s="30">
        <v>1</v>
      </c>
      <c r="J48" s="30"/>
      <c r="K48" s="30"/>
      <c r="L48" s="30"/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3</v>
      </c>
      <c r="F49" s="30">
        <v>3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>
        <v>1</v>
      </c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>
        <v>1</v>
      </c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30</v>
      </c>
      <c r="F201" s="27">
        <f t="shared" si="5"/>
        <v>30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5</v>
      </c>
      <c r="U201" s="27">
        <f t="shared" si="5"/>
        <v>0</v>
      </c>
      <c r="V201" s="27">
        <f t="shared" si="5"/>
        <v>0</v>
      </c>
      <c r="W201" s="27">
        <f t="shared" si="5"/>
        <v>0</v>
      </c>
      <c r="X201" s="27">
        <f t="shared" si="5"/>
        <v>5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0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5</v>
      </c>
      <c r="AI201" s="27">
        <f t="shared" si="5"/>
        <v>0</v>
      </c>
      <c r="AJ201" s="27">
        <f t="shared" si="5"/>
        <v>0</v>
      </c>
      <c r="AK201" s="27">
        <f t="shared" si="5"/>
        <v>11</v>
      </c>
      <c r="AL201" s="27">
        <f t="shared" si="5"/>
        <v>1</v>
      </c>
      <c r="AM201" s="27">
        <f t="shared" si="5"/>
        <v>3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6</v>
      </c>
      <c r="AS201" s="27">
        <f t="shared" si="5"/>
        <v>1</v>
      </c>
      <c r="AT201" s="27">
        <f t="shared" si="5"/>
        <v>0</v>
      </c>
      <c r="AU201" s="27">
        <f t="shared" si="5"/>
        <v>2</v>
      </c>
      <c r="AV201" s="27">
        <f t="shared" si="5"/>
        <v>0</v>
      </c>
      <c r="AW201" s="27">
        <f t="shared" si="5"/>
        <v>0</v>
      </c>
      <c r="AX201" s="27">
        <f t="shared" si="5"/>
        <v>0</v>
      </c>
      <c r="AY201" s="27">
        <f t="shared" si="5"/>
        <v>2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0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9</v>
      </c>
      <c r="F202" s="30">
        <v>9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3</v>
      </c>
      <c r="AH202" s="30">
        <v>3</v>
      </c>
      <c r="AI202" s="30"/>
      <c r="AJ202" s="30"/>
      <c r="AK202" s="30">
        <v>3</v>
      </c>
      <c r="AL202" s="30"/>
      <c r="AM202" s="30"/>
      <c r="AN202" s="30"/>
      <c r="AO202" s="30"/>
      <c r="AP202" s="30"/>
      <c r="AQ202" s="30"/>
      <c r="AR202" s="30">
        <v>1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6</v>
      </c>
      <c r="F203" s="30">
        <v>6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/>
      <c r="AI203" s="30"/>
      <c r="AJ203" s="30"/>
      <c r="AK203" s="30">
        <v>2</v>
      </c>
      <c r="AL203" s="30"/>
      <c r="AM203" s="30">
        <v>3</v>
      </c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7</v>
      </c>
      <c r="F204" s="30">
        <v>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4</v>
      </c>
      <c r="U204" s="30"/>
      <c r="V204" s="30"/>
      <c r="W204" s="30"/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3</v>
      </c>
      <c r="AL204" s="30"/>
      <c r="AM204" s="30"/>
      <c r="AN204" s="30"/>
      <c r="AO204" s="30"/>
      <c r="AP204" s="30"/>
      <c r="AQ204" s="30"/>
      <c r="AR204" s="30">
        <v>3</v>
      </c>
      <c r="AS204" s="30">
        <v>1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>
        <v>1</v>
      </c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1</v>
      </c>
      <c r="F208" s="30">
        <v>1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>
        <v>1</v>
      </c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3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>
        <v>1</v>
      </c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8</v>
      </c>
      <c r="F247" s="27">
        <f aca="true" t="shared" si="6" ref="F247:BM247">SUM(F248:F358)</f>
        <v>8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4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3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2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>
        <v>2</v>
      </c>
      <c r="F253" s="30">
        <v>2</v>
      </c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>
        <v>1</v>
      </c>
      <c r="AI253" s="30"/>
      <c r="AJ253" s="30"/>
      <c r="AK253" s="30">
        <v>1</v>
      </c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>
        <v>2</v>
      </c>
      <c r="F254" s="30">
        <v>2</v>
      </c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>
        <v>2</v>
      </c>
      <c r="AL254" s="30"/>
      <c r="AM254" s="30"/>
      <c r="AN254" s="30"/>
      <c r="AO254" s="30"/>
      <c r="AP254" s="30"/>
      <c r="AQ254" s="30"/>
      <c r="AR254" s="30">
        <v>2</v>
      </c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4</v>
      </c>
      <c r="F295" s="30">
        <v>4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4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5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5</v>
      </c>
      <c r="F429" s="30">
        <v>5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21</v>
      </c>
      <c r="F466" s="27">
        <f aca="true" t="shared" si="10" ref="F466:BM466">SUM(F467:F505)</f>
        <v>19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2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5</v>
      </c>
      <c r="U466" s="27">
        <f t="shared" si="10"/>
        <v>0</v>
      </c>
      <c r="V466" s="27">
        <f t="shared" si="10"/>
        <v>1</v>
      </c>
      <c r="W466" s="27">
        <f t="shared" si="10"/>
        <v>0</v>
      </c>
      <c r="X466" s="27">
        <f t="shared" si="10"/>
        <v>4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1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3</v>
      </c>
      <c r="AI466" s="27">
        <f t="shared" si="10"/>
        <v>0</v>
      </c>
      <c r="AJ466" s="27">
        <f t="shared" si="10"/>
        <v>0</v>
      </c>
      <c r="AK466" s="27">
        <f t="shared" si="10"/>
        <v>7</v>
      </c>
      <c r="AL466" s="27">
        <f t="shared" si="10"/>
        <v>3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7</v>
      </c>
      <c r="AQ466" s="27">
        <f t="shared" si="10"/>
        <v>0</v>
      </c>
      <c r="AR466" s="27">
        <f t="shared" si="10"/>
        <v>0</v>
      </c>
      <c r="AS466" s="27">
        <f t="shared" si="10"/>
        <v>3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1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2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4</v>
      </c>
      <c r="F493" s="30">
        <v>2</v>
      </c>
      <c r="G493" s="30"/>
      <c r="H493" s="30"/>
      <c r="I493" s="30">
        <v>2</v>
      </c>
      <c r="J493" s="30"/>
      <c r="K493" s="30">
        <v>2</v>
      </c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>
        <v>1</v>
      </c>
      <c r="AL493" s="30"/>
      <c r="AM493" s="30"/>
      <c r="AN493" s="30"/>
      <c r="AO493" s="30"/>
      <c r="AP493" s="30">
        <v>2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7</v>
      </c>
      <c r="F494" s="30">
        <v>7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3</v>
      </c>
      <c r="U494" s="30"/>
      <c r="V494" s="30"/>
      <c r="W494" s="30"/>
      <c r="X494" s="30">
        <v>3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1</v>
      </c>
      <c r="AL494" s="30">
        <v>3</v>
      </c>
      <c r="AM494" s="30"/>
      <c r="AN494" s="30"/>
      <c r="AO494" s="30"/>
      <c r="AP494" s="30">
        <v>5</v>
      </c>
      <c r="AQ494" s="30"/>
      <c r="AR494" s="30"/>
      <c r="AS494" s="30">
        <v>1</v>
      </c>
      <c r="AT494" s="30"/>
      <c r="AU494" s="30">
        <v>1</v>
      </c>
      <c r="AV494" s="30"/>
      <c r="AW494" s="30"/>
      <c r="AX494" s="30"/>
      <c r="AY494" s="30"/>
      <c r="AZ494" s="30">
        <v>1</v>
      </c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5</v>
      </c>
      <c r="F498" s="30">
        <v>5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30"/>
      <c r="AK498" s="30">
        <v>4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4</v>
      </c>
      <c r="F499" s="30">
        <v>4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>
        <v>1</v>
      </c>
      <c r="W499" s="30"/>
      <c r="X499" s="30">
        <v>1</v>
      </c>
      <c r="Y499" s="30"/>
      <c r="Z499" s="30"/>
      <c r="AA499" s="30"/>
      <c r="AB499" s="30"/>
      <c r="AC499" s="30"/>
      <c r="AD499" s="30">
        <v>1</v>
      </c>
      <c r="AE499" s="30"/>
      <c r="AF499" s="30"/>
      <c r="AG499" s="30"/>
      <c r="AH499" s="30"/>
      <c r="AI499" s="30"/>
      <c r="AJ499" s="30"/>
      <c r="AK499" s="30">
        <v>1</v>
      </c>
      <c r="AL499" s="30"/>
      <c r="AM499" s="30"/>
      <c r="AN499" s="30"/>
      <c r="AO499" s="30"/>
      <c r="AP499" s="30"/>
      <c r="AQ499" s="30"/>
      <c r="AR499" s="30"/>
      <c r="AS499" s="30">
        <v>2</v>
      </c>
      <c r="AT499" s="30"/>
      <c r="AU499" s="30">
        <v>1</v>
      </c>
      <c r="AV499" s="30"/>
      <c r="AW499" s="30"/>
      <c r="AX499" s="30"/>
      <c r="AY499" s="30"/>
      <c r="AZ499" s="30">
        <v>1</v>
      </c>
      <c r="BA499" s="30"/>
      <c r="BB499" s="30"/>
      <c r="BC499" s="30"/>
      <c r="BD499" s="30"/>
      <c r="BE499" s="30">
        <v>1</v>
      </c>
      <c r="BF499" s="30"/>
      <c r="BG499" s="30"/>
      <c r="BH499" s="30"/>
      <c r="BI499" s="30"/>
      <c r="BJ499" s="30"/>
      <c r="BK499" s="30"/>
      <c r="BL499" s="30">
        <v>2</v>
      </c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>
        <v>1</v>
      </c>
      <c r="F501" s="30">
        <v>1</v>
      </c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>
        <v>1</v>
      </c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9</v>
      </c>
      <c r="F506" s="27">
        <f t="shared" si="11"/>
        <v>9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6</v>
      </c>
      <c r="AL506" s="27">
        <f t="shared" si="11"/>
        <v>0</v>
      </c>
      <c r="AM506" s="27">
        <f t="shared" si="11"/>
        <v>2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4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>
        <v>6</v>
      </c>
      <c r="F538" s="30">
        <v>6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>
        <v>1</v>
      </c>
      <c r="U538" s="30">
        <v>1</v>
      </c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>
        <v>5</v>
      </c>
      <c r="AL538" s="30"/>
      <c r="AM538" s="30"/>
      <c r="AN538" s="30"/>
      <c r="AO538" s="30"/>
      <c r="AP538" s="30"/>
      <c r="AQ538" s="30"/>
      <c r="AR538" s="30">
        <v>3</v>
      </c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>
        <v>2</v>
      </c>
      <c r="F541" s="30">
        <v>2</v>
      </c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>
        <v>2</v>
      </c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>
        <v>1</v>
      </c>
      <c r="F546" s="30">
        <v>1</v>
      </c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>
        <v>1</v>
      </c>
      <c r="AL546" s="30"/>
      <c r="AM546" s="30"/>
      <c r="AN546" s="30"/>
      <c r="AO546" s="30"/>
      <c r="AP546" s="30"/>
      <c r="AQ546" s="30"/>
      <c r="AR546" s="30">
        <v>1</v>
      </c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</v>
      </c>
      <c r="F547" s="27">
        <f aca="true" t="shared" si="12" ref="F547:BM547">SUM(F549:F608)</f>
        <v>11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3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5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3</v>
      </c>
      <c r="AR547" s="27">
        <f t="shared" si="12"/>
        <v>3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10</v>
      </c>
      <c r="F548" s="27">
        <f aca="true" t="shared" si="13" ref="F548:BM548">SUM(F549:F588)</f>
        <v>10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3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4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3</v>
      </c>
      <c r="AR548" s="27">
        <f t="shared" si="13"/>
        <v>2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>
        <v>1</v>
      </c>
      <c r="F550" s="30">
        <v>1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>
        <v>1</v>
      </c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>
        <v>1</v>
      </c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>
        <v>2</v>
      </c>
      <c r="F551" s="30">
        <v>2</v>
      </c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>
        <v>2</v>
      </c>
      <c r="U551" s="30"/>
      <c r="V551" s="30"/>
      <c r="W551" s="30"/>
      <c r="X551" s="30"/>
      <c r="Y551" s="30">
        <v>2</v>
      </c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>
        <v>2</v>
      </c>
      <c r="AR551" s="30">
        <v>2</v>
      </c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352</v>
      </c>
      <c r="C555" s="18" t="s">
        <v>324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>
        <v>1</v>
      </c>
      <c r="F556" s="30">
        <v>1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>
        <v>1</v>
      </c>
      <c r="U556" s="30"/>
      <c r="V556" s="30"/>
      <c r="W556" s="30"/>
      <c r="X556" s="30"/>
      <c r="Y556" s="30">
        <v>1</v>
      </c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>
        <v>1</v>
      </c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2</v>
      </c>
      <c r="F563" s="30">
        <v>2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>
        <v>1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>
        <v>1</v>
      </c>
      <c r="F592" s="30">
        <v>1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>
        <v>1</v>
      </c>
      <c r="AL592" s="30"/>
      <c r="AM592" s="30"/>
      <c r="AN592" s="30"/>
      <c r="AO592" s="30"/>
      <c r="AP592" s="30"/>
      <c r="AQ592" s="30"/>
      <c r="AR592" s="30">
        <v>1</v>
      </c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2</v>
      </c>
      <c r="F609" s="27">
        <f aca="true" t="shared" si="14" ref="F609:BM609">SUM(F610:F628)</f>
        <v>2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2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2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>
        <v>2</v>
      </c>
      <c r="F616" s="30">
        <v>2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>
        <v>2</v>
      </c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>
        <v>2</v>
      </c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8</v>
      </c>
      <c r="F629" s="27">
        <f aca="true" t="shared" si="15" ref="F629:BM629">SUM(F630:F680)</f>
        <v>8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6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>
        <v>1</v>
      </c>
      <c r="F676" s="30">
        <v>1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>
        <v>1</v>
      </c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>
        <v>7</v>
      </c>
      <c r="F677" s="30">
        <v>7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>
        <v>1</v>
      </c>
      <c r="AC677" s="30"/>
      <c r="AD677" s="30"/>
      <c r="AE677" s="30"/>
      <c r="AF677" s="30"/>
      <c r="AG677" s="30"/>
      <c r="AH677" s="30">
        <v>6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1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2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2</v>
      </c>
      <c r="F708" s="30">
        <v>2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>
        <v>1</v>
      </c>
      <c r="AM708" s="30"/>
      <c r="AN708" s="30"/>
      <c r="AO708" s="30"/>
      <c r="AP708" s="30">
        <v>2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3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2</v>
      </c>
      <c r="J745" s="27">
        <f t="shared" si="18"/>
        <v>0</v>
      </c>
      <c r="K745" s="27">
        <f t="shared" si="18"/>
        <v>2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>
        <v>2</v>
      </c>
      <c r="F777" s="30"/>
      <c r="G777" s="30"/>
      <c r="H777" s="30"/>
      <c r="I777" s="30">
        <v>2</v>
      </c>
      <c r="J777" s="30"/>
      <c r="K777" s="30">
        <v>2</v>
      </c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5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5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5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5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5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5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5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5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5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5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5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5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5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5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5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5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5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5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5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5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5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5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5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5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5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5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5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5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5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5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5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5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5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5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5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5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5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5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5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5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5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5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5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5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5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5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5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5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5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5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5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5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5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5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5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5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5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5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5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5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5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5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5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5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5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5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5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5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5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5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5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5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5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5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5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5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5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5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5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5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5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5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5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5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5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5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5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5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5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5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5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5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5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5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5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5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5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5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5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5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5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5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5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5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5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5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5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5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5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5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5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5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5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5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5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5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5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5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5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5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5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5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5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5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5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5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5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5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5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5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5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5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5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5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5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5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5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5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5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5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5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5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5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5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5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5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5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5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5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5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5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5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5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5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5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5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5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5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5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5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5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5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5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5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5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5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5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5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5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5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5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5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5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5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5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5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5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5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5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5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5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5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5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5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5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5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5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5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5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5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5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5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5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5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5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5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5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5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5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5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5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5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5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5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5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5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5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5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5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5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5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5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5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5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5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5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5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5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5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5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5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5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5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5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5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5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5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5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5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5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5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5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5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5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5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5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5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5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5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5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5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5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5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5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5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5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5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5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5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5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5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5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5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5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5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5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5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5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5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5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5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5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5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5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5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5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5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5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5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5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5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5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5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5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5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5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5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5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5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5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5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5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5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5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5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5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5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5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5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5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5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5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5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5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5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5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5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5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5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5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5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5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5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5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5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5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5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5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5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5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5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5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5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5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5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5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5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5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5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5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5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5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5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5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5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5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5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5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5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5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5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5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5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5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5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5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5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5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5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5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5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5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5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5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5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5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5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5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5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5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5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5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5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5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5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5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5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5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5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5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5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5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5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5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5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5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5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5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5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5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5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5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5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5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5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5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5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5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5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5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5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5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5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5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5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5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5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5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5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5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5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5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5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5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5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5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5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5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5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5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5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5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5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5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5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5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5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5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5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5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5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5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5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5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5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5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5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5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5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5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5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5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5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5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5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5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5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5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5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5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5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5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5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5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5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5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5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5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5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5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5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5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5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5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5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5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5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5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5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5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5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5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5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5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5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5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5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5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5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5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5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5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5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5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5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5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5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5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5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5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5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5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5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5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5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5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5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5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5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5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5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5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5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5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5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5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5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5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5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5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5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5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5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5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5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5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5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5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5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5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5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5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5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5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5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5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5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5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5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5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5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5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5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5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5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5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5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5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5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5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5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5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5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5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5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5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5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5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5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5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5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5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5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5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5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5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5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5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5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5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5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5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5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5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5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5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5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5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5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5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5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5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5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5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5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5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5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5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5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5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5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5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5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5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5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5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5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5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5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5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5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5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5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5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5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5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5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5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5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5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5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5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5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5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5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5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5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5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5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5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5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5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5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5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5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5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5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5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5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5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5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5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5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5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5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5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5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5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5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5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5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5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5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115</v>
      </c>
      <c r="F1524" s="109">
        <f t="shared" si="21"/>
        <v>110</v>
      </c>
      <c r="G1524" s="109">
        <f t="shared" si="21"/>
        <v>0</v>
      </c>
      <c r="H1524" s="109">
        <f t="shared" si="21"/>
        <v>0</v>
      </c>
      <c r="I1524" s="109">
        <f t="shared" si="21"/>
        <v>5</v>
      </c>
      <c r="J1524" s="109">
        <f t="shared" si="21"/>
        <v>0</v>
      </c>
      <c r="K1524" s="109">
        <f t="shared" si="21"/>
        <v>4</v>
      </c>
      <c r="L1524" s="109">
        <f t="shared" si="21"/>
        <v>0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1</v>
      </c>
      <c r="S1524" s="109">
        <f t="shared" si="21"/>
        <v>0</v>
      </c>
      <c r="T1524" s="109">
        <f t="shared" si="21"/>
        <v>15</v>
      </c>
      <c r="U1524" s="109">
        <f t="shared" si="21"/>
        <v>1</v>
      </c>
      <c r="V1524" s="109">
        <f t="shared" si="21"/>
        <v>1</v>
      </c>
      <c r="W1524" s="109">
        <f t="shared" si="21"/>
        <v>0</v>
      </c>
      <c r="X1524" s="109">
        <f t="shared" si="21"/>
        <v>9</v>
      </c>
      <c r="Y1524" s="109">
        <f t="shared" si="21"/>
        <v>3</v>
      </c>
      <c r="Z1524" s="109">
        <f t="shared" si="21"/>
        <v>1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2</v>
      </c>
      <c r="AE1524" s="109">
        <f t="shared" si="21"/>
        <v>0</v>
      </c>
      <c r="AF1524" s="109">
        <f t="shared" si="21"/>
        <v>0</v>
      </c>
      <c r="AG1524" s="109">
        <f t="shared" si="21"/>
        <v>14</v>
      </c>
      <c r="AH1524" s="109">
        <f t="shared" si="21"/>
        <v>24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40</v>
      </c>
      <c r="AL1524" s="109">
        <f t="shared" si="22"/>
        <v>5</v>
      </c>
      <c r="AM1524" s="109">
        <f t="shared" si="22"/>
        <v>8</v>
      </c>
      <c r="AN1524" s="109">
        <f t="shared" si="22"/>
        <v>0</v>
      </c>
      <c r="AO1524" s="109">
        <f t="shared" si="22"/>
        <v>0</v>
      </c>
      <c r="AP1524" s="109">
        <f t="shared" si="22"/>
        <v>10</v>
      </c>
      <c r="AQ1524" s="109">
        <f t="shared" si="22"/>
        <v>3</v>
      </c>
      <c r="AR1524" s="109">
        <f t="shared" si="22"/>
        <v>17</v>
      </c>
      <c r="AS1524" s="109">
        <f t="shared" si="22"/>
        <v>5</v>
      </c>
      <c r="AT1524" s="109">
        <f t="shared" si="22"/>
        <v>0</v>
      </c>
      <c r="AU1524" s="109">
        <f t="shared" si="22"/>
        <v>4</v>
      </c>
      <c r="AV1524" s="109">
        <f t="shared" si="22"/>
        <v>0</v>
      </c>
      <c r="AW1524" s="109">
        <f t="shared" si="22"/>
        <v>0</v>
      </c>
      <c r="AX1524" s="109">
        <f t="shared" si="22"/>
        <v>0</v>
      </c>
      <c r="AY1524" s="109">
        <f t="shared" si="22"/>
        <v>2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6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32</v>
      </c>
      <c r="F1525" s="27">
        <v>27</v>
      </c>
      <c r="G1525" s="27"/>
      <c r="H1525" s="27"/>
      <c r="I1525" s="27">
        <v>5</v>
      </c>
      <c r="J1525" s="27"/>
      <c r="K1525" s="27">
        <v>4</v>
      </c>
      <c r="L1525" s="27"/>
      <c r="M1525" s="27"/>
      <c r="N1525" s="27"/>
      <c r="O1525" s="27"/>
      <c r="P1525" s="27"/>
      <c r="Q1525" s="27"/>
      <c r="R1525" s="27">
        <v>1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1</v>
      </c>
      <c r="AE1525" s="30"/>
      <c r="AF1525" s="30"/>
      <c r="AG1525" s="30">
        <v>10</v>
      </c>
      <c r="AH1525" s="30">
        <v>12</v>
      </c>
      <c r="AI1525" s="30"/>
      <c r="AJ1525" s="30"/>
      <c r="AK1525" s="30">
        <v>2</v>
      </c>
      <c r="AL1525" s="30">
        <v>1</v>
      </c>
      <c r="AM1525" s="30"/>
      <c r="AN1525" s="30"/>
      <c r="AO1525" s="30"/>
      <c r="AP1525" s="30">
        <v>4</v>
      </c>
      <c r="AQ1525" s="30"/>
      <c r="AR1525" s="30">
        <v>1</v>
      </c>
      <c r="AS1525" s="30">
        <v>1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43</v>
      </c>
      <c r="F1526" s="27">
        <v>43</v>
      </c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30">
        <v>1</v>
      </c>
      <c r="U1526" s="30">
        <v>1</v>
      </c>
      <c r="V1526" s="30"/>
      <c r="W1526" s="30"/>
      <c r="X1526" s="30"/>
      <c r="Y1526" s="30"/>
      <c r="Z1526" s="30"/>
      <c r="AA1526" s="30"/>
      <c r="AB1526" s="30">
        <v>1</v>
      </c>
      <c r="AC1526" s="30"/>
      <c r="AD1526" s="30"/>
      <c r="AE1526" s="30"/>
      <c r="AF1526" s="30"/>
      <c r="AG1526" s="30">
        <v>4</v>
      </c>
      <c r="AH1526" s="30">
        <v>11</v>
      </c>
      <c r="AI1526" s="30"/>
      <c r="AJ1526" s="30"/>
      <c r="AK1526" s="30">
        <v>19</v>
      </c>
      <c r="AL1526" s="30">
        <v>1</v>
      </c>
      <c r="AM1526" s="30">
        <v>6</v>
      </c>
      <c r="AN1526" s="30"/>
      <c r="AO1526" s="30"/>
      <c r="AP1526" s="30">
        <v>1</v>
      </c>
      <c r="AQ1526" s="30"/>
      <c r="AR1526" s="30">
        <v>6</v>
      </c>
      <c r="AS1526" s="30"/>
      <c r="AT1526" s="30"/>
      <c r="AU1526" s="30"/>
      <c r="AV1526" s="30"/>
      <c r="AW1526" s="30"/>
      <c r="AX1526" s="30"/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3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34</v>
      </c>
      <c r="F1527" s="27">
        <v>34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10</v>
      </c>
      <c r="U1527" s="30"/>
      <c r="V1527" s="30">
        <v>1</v>
      </c>
      <c r="W1527" s="30"/>
      <c r="X1527" s="30">
        <v>9</v>
      </c>
      <c r="Y1527" s="30"/>
      <c r="Z1527" s="30"/>
      <c r="AA1527" s="30"/>
      <c r="AB1527" s="30"/>
      <c r="AC1527" s="30"/>
      <c r="AD1527" s="30">
        <v>1</v>
      </c>
      <c r="AE1527" s="30"/>
      <c r="AF1527" s="30"/>
      <c r="AG1527" s="30"/>
      <c r="AH1527" s="30">
        <v>1</v>
      </c>
      <c r="AI1527" s="30"/>
      <c r="AJ1527" s="30"/>
      <c r="AK1527" s="30">
        <v>17</v>
      </c>
      <c r="AL1527" s="30">
        <v>3</v>
      </c>
      <c r="AM1527" s="30">
        <v>2</v>
      </c>
      <c r="AN1527" s="30"/>
      <c r="AO1527" s="30"/>
      <c r="AP1527" s="30">
        <v>5</v>
      </c>
      <c r="AQ1527" s="30"/>
      <c r="AR1527" s="30">
        <v>6</v>
      </c>
      <c r="AS1527" s="30">
        <v>4</v>
      </c>
      <c r="AT1527" s="30"/>
      <c r="AU1527" s="30">
        <v>4</v>
      </c>
      <c r="AV1527" s="30"/>
      <c r="AW1527" s="30"/>
      <c r="AX1527" s="30"/>
      <c r="AY1527" s="30">
        <v>2</v>
      </c>
      <c r="AZ1527" s="30">
        <v>2</v>
      </c>
      <c r="BA1527" s="30"/>
      <c r="BB1527" s="30"/>
      <c r="BC1527" s="30"/>
      <c r="BD1527" s="30"/>
      <c r="BE1527" s="30">
        <v>1</v>
      </c>
      <c r="BF1527" s="30"/>
      <c r="BG1527" s="30"/>
      <c r="BH1527" s="30"/>
      <c r="BI1527" s="30"/>
      <c r="BJ1527" s="30"/>
      <c r="BK1527" s="30"/>
      <c r="BL1527" s="30">
        <v>3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6</v>
      </c>
      <c r="F1528" s="27">
        <v>6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4</v>
      </c>
      <c r="U1528" s="30"/>
      <c r="V1528" s="30"/>
      <c r="W1528" s="30"/>
      <c r="X1528" s="30"/>
      <c r="Y1528" s="30">
        <v>3</v>
      </c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2</v>
      </c>
      <c r="AL1528" s="30"/>
      <c r="AM1528" s="30"/>
      <c r="AN1528" s="30"/>
      <c r="AO1528" s="30"/>
      <c r="AP1528" s="30"/>
      <c r="AQ1528" s="30">
        <v>3</v>
      </c>
      <c r="AR1528" s="30">
        <v>4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5"/>
      <c r="C1529" s="106" t="s">
        <v>921</v>
      </c>
      <c r="D1529" s="106"/>
      <c r="E1529" s="27">
        <v>13</v>
      </c>
      <c r="F1529" s="27">
        <v>12</v>
      </c>
      <c r="G1529" s="27"/>
      <c r="H1529" s="27"/>
      <c r="I1529" s="27">
        <v>1</v>
      </c>
      <c r="J1529" s="27"/>
      <c r="K1529" s="27"/>
      <c r="L1529" s="27"/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6</v>
      </c>
      <c r="AH1529" s="30">
        <v>2</v>
      </c>
      <c r="AI1529" s="30"/>
      <c r="AJ1529" s="30"/>
      <c r="AK1529" s="30">
        <v>2</v>
      </c>
      <c r="AL1529" s="30"/>
      <c r="AM1529" s="30">
        <v>2</v>
      </c>
      <c r="AN1529" s="30"/>
      <c r="AO1529" s="30"/>
      <c r="AP1529" s="30"/>
      <c r="AQ1529" s="30"/>
      <c r="AR1529" s="30">
        <v>2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5"/>
      <c r="C1530" s="106" t="s">
        <v>922</v>
      </c>
      <c r="D1530" s="106"/>
      <c r="E1530" s="27">
        <v>8</v>
      </c>
      <c r="F1530" s="27">
        <v>8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>
        <v>1</v>
      </c>
      <c r="AM1530" s="30">
        <v>5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5"/>
      <c r="C1531" s="106" t="s">
        <v>923</v>
      </c>
      <c r="D1531" s="106"/>
      <c r="E1531" s="27">
        <v>5</v>
      </c>
      <c r="F1531" s="27">
        <v>5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1</v>
      </c>
      <c r="U1531" s="30">
        <v>1</v>
      </c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4</v>
      </c>
      <c r="AL1531" s="30"/>
      <c r="AM1531" s="30"/>
      <c r="AN1531" s="30"/>
      <c r="AO1531" s="30"/>
      <c r="AP1531" s="30"/>
      <c r="AQ1531" s="30"/>
      <c r="AR1531" s="30">
        <v>3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5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93" t="s">
        <v>925</v>
      </c>
      <c r="D1534" s="23"/>
      <c r="E1534" s="29" t="s">
        <v>928</v>
      </c>
      <c r="F1534" s="144" t="s">
        <v>1375</v>
      </c>
      <c r="G1534" s="144" t="s">
        <v>1455</v>
      </c>
      <c r="H1534" s="144" t="s">
        <v>1445</v>
      </c>
      <c r="I1534" s="144" t="s">
        <v>1451</v>
      </c>
      <c r="J1534" s="144" t="s">
        <v>1465</v>
      </c>
      <c r="K1534" s="144" t="s">
        <v>1458</v>
      </c>
      <c r="L1534" s="144" t="s">
        <v>1448</v>
      </c>
      <c r="M1534" s="144" t="s">
        <v>1462</v>
      </c>
      <c r="N1534" s="144" t="s">
        <v>1468</v>
      </c>
      <c r="O1534" s="144" t="s">
        <v>1688</v>
      </c>
      <c r="P1534" s="144" t="s">
        <v>1689</v>
      </c>
      <c r="Q1534" s="144" t="s">
        <v>1690</v>
      </c>
      <c r="R1534" s="144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94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0"/>
      <c r="AC1535" s="140"/>
      <c r="AD1535" s="140"/>
      <c r="AE1535" s="140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0"/>
      <c r="AT1535" s="140"/>
      <c r="AU1535" s="140"/>
      <c r="AV1535" s="140"/>
      <c r="BC1535" s="139"/>
      <c r="BK1535" s="120"/>
      <c r="BL1535" s="120"/>
      <c r="BM1535" s="120"/>
    </row>
    <row r="1536" spans="1:65" ht="12.75" customHeight="1">
      <c r="A1536" s="7"/>
      <c r="B1536" s="12"/>
      <c r="C1536" s="187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6"/>
      <c r="AC1536" s="136"/>
      <c r="AD1536" s="136"/>
      <c r="AE1536" s="136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6"/>
      <c r="AT1536" s="136"/>
      <c r="AU1536" s="136"/>
      <c r="AV1536" s="136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8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0"/>
      <c r="AC1537" s="140"/>
      <c r="AD1537" s="140"/>
      <c r="AE1537" s="140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0"/>
      <c r="AT1537" s="140"/>
      <c r="AU1537" s="140"/>
      <c r="AV1537" s="140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6"/>
      <c r="AC1538" s="136"/>
      <c r="AD1538" s="136"/>
      <c r="AE1538" s="136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6"/>
      <c r="AT1538" s="136"/>
      <c r="AU1538" s="136"/>
      <c r="AV1538" s="136"/>
      <c r="BC1538" s="52"/>
      <c r="BK1538" s="48"/>
      <c r="BL1538" s="52"/>
      <c r="BM1538" s="41"/>
    </row>
    <row r="1539" spans="28:48" ht="9.75" customHeight="1">
      <c r="AB1539" s="136"/>
      <c r="AC1539" s="136"/>
      <c r="AD1539" s="136"/>
      <c r="AE1539" s="136"/>
      <c r="AF1539" s="136"/>
      <c r="AG1539" s="136"/>
      <c r="AH1539" s="136"/>
      <c r="AI1539" s="136"/>
      <c r="AJ1539" s="136"/>
      <c r="AK1539" s="136"/>
      <c r="AL1539" s="136"/>
      <c r="AM1539" s="136"/>
      <c r="AN1539" s="136"/>
      <c r="AO1539" s="136"/>
      <c r="AP1539" s="136"/>
      <c r="AQ1539" s="136"/>
      <c r="AR1539" s="136"/>
      <c r="AS1539" s="136"/>
      <c r="AT1539" s="136"/>
      <c r="AU1539" s="136"/>
      <c r="AV1539" s="136"/>
    </row>
    <row r="1540" spans="3:48" ht="15">
      <c r="C1540" s="173" t="s">
        <v>15</v>
      </c>
      <c r="D1540" s="173"/>
      <c r="E1540" s="213" t="s">
        <v>2373</v>
      </c>
      <c r="F1540" s="213"/>
      <c r="G1540" s="213"/>
      <c r="H1540" s="213"/>
      <c r="I1540" s="213"/>
      <c r="J1540" s="174"/>
      <c r="K1540" s="174"/>
      <c r="L1540" s="115"/>
      <c r="M1540" s="119"/>
      <c r="AB1540" s="136"/>
      <c r="AC1540" s="136"/>
      <c r="AD1540" s="136"/>
      <c r="AE1540" s="136"/>
      <c r="AF1540" s="136"/>
      <c r="AG1540" s="136"/>
      <c r="AH1540" s="136"/>
      <c r="AI1540" s="136"/>
      <c r="AJ1540" s="136"/>
      <c r="AK1540" s="136"/>
      <c r="AL1540" s="136"/>
      <c r="AM1540" s="136"/>
      <c r="AN1540" s="136"/>
      <c r="AO1540" s="136"/>
      <c r="AP1540" s="136"/>
      <c r="AQ1540" s="136"/>
      <c r="AR1540" s="136"/>
      <c r="AS1540" s="136"/>
      <c r="AT1540" s="136"/>
      <c r="AU1540" s="136"/>
      <c r="AV1540" s="136"/>
    </row>
    <row r="1541" spans="3:48" ht="9" customHeight="1">
      <c r="C1541" s="175"/>
      <c r="D1541" s="175"/>
      <c r="E1541" s="175"/>
      <c r="F1541" s="175"/>
      <c r="G1541" s="175"/>
      <c r="H1541" s="175"/>
      <c r="I1541" s="175"/>
      <c r="J1541" s="176"/>
      <c r="K1541" s="177"/>
      <c r="L1541" s="139"/>
      <c r="M1541" s="114"/>
      <c r="AB1541" s="136"/>
      <c r="AC1541" s="136"/>
      <c r="AD1541" s="136"/>
      <c r="AE1541" s="136"/>
      <c r="AF1541" s="136"/>
      <c r="AG1541" s="136"/>
      <c r="AH1541" s="136"/>
      <c r="AI1541" s="136"/>
      <c r="AJ1541" s="136"/>
      <c r="AK1541" s="136"/>
      <c r="AL1541" s="136"/>
      <c r="AM1541" s="136"/>
      <c r="AN1541" s="136"/>
      <c r="AO1541" s="136"/>
      <c r="AP1541" s="136"/>
      <c r="AQ1541" s="136"/>
      <c r="AR1541" s="136"/>
      <c r="AS1541" s="136"/>
      <c r="AT1541" s="136"/>
      <c r="AU1541" s="136"/>
      <c r="AV1541" s="136"/>
    </row>
    <row r="1542" spans="3:13" ht="4.5" customHeight="1">
      <c r="C1542" s="175"/>
      <c r="D1542" s="175"/>
      <c r="E1542" s="175"/>
      <c r="F1542" s="175"/>
      <c r="G1542" s="175"/>
      <c r="H1542" s="175"/>
      <c r="I1542" s="175"/>
      <c r="J1542" s="178"/>
      <c r="K1542" s="178"/>
      <c r="L1542" s="48"/>
      <c r="M1542" s="114"/>
    </row>
    <row r="1543" spans="3:13" ht="15">
      <c r="C1543" s="179" t="s">
        <v>16</v>
      </c>
      <c r="D1543" s="179"/>
      <c r="E1543" s="213" t="s">
        <v>2374</v>
      </c>
      <c r="F1543" s="213"/>
      <c r="G1543" s="213"/>
      <c r="H1543" s="213"/>
      <c r="I1543" s="213"/>
      <c r="J1543" s="213"/>
      <c r="K1543" s="213"/>
      <c r="L1543" s="126"/>
      <c r="M1543" s="41"/>
    </row>
    <row r="1544" spans="3:12" ht="12.75">
      <c r="C1544" s="75"/>
      <c r="D1544" s="75"/>
      <c r="E1544" s="142"/>
      <c r="F1544" s="142"/>
      <c r="G1544" s="142"/>
      <c r="H1544" s="50"/>
      <c r="I1544" s="47"/>
      <c r="J1544" s="143"/>
      <c r="K1544" s="141"/>
      <c r="L1544" s="141"/>
    </row>
    <row r="1545" spans="5:22" ht="12.75">
      <c r="E1545" s="181" t="s">
        <v>27</v>
      </c>
      <c r="F1545" s="181"/>
      <c r="G1545" s="182" t="s">
        <v>2375</v>
      </c>
      <c r="H1545" s="182"/>
      <c r="I1545" s="48" t="s">
        <v>28</v>
      </c>
      <c r="J1545" s="183" t="s">
        <v>2365</v>
      </c>
      <c r="K1545" s="184"/>
      <c r="L1545" s="184"/>
      <c r="M1545" s="78"/>
      <c r="N1545" s="185" t="s">
        <v>29</v>
      </c>
      <c r="O1545" s="185"/>
      <c r="P1545" s="185"/>
      <c r="Q1545" s="185"/>
      <c r="R1545" s="186" t="s">
        <v>2366</v>
      </c>
      <c r="S1545" s="186"/>
      <c r="T1545" s="186"/>
      <c r="U1545" s="186"/>
      <c r="V1545" s="186"/>
    </row>
    <row r="1546" spans="5:17" ht="12.75">
      <c r="E1546" s="51"/>
      <c r="F1546" s="51"/>
      <c r="G1546" s="51"/>
      <c r="H1546" s="51"/>
      <c r="I1546" s="51"/>
      <c r="J1546" s="76"/>
      <c r="K1546" s="76"/>
      <c r="L1546" s="51"/>
      <c r="M1546" s="78"/>
      <c r="N1546" s="79"/>
      <c r="O1546" s="79"/>
      <c r="P1546" s="80"/>
      <c r="Q1546" s="79"/>
    </row>
    <row r="1547" spans="5:17" ht="12.75">
      <c r="E1547" s="51"/>
      <c r="F1547" s="51"/>
      <c r="G1547" s="180" t="s">
        <v>2367</v>
      </c>
      <c r="H1547" s="180"/>
      <c r="I1547" s="180"/>
      <c r="J1547" s="180"/>
      <c r="K1547" s="51"/>
      <c r="L1547" s="51"/>
      <c r="M1547" s="78"/>
      <c r="N1547" s="79"/>
      <c r="O1547" s="79"/>
      <c r="P1547" s="79"/>
      <c r="Q1547" s="79"/>
    </row>
  </sheetData>
  <sheetProtection/>
  <mergeCells count="83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G1547:J1547"/>
    <mergeCell ref="E1545:F1545"/>
    <mergeCell ref="G1545:H1545"/>
    <mergeCell ref="J1545:L1545"/>
    <mergeCell ref="N1545:Q1545"/>
    <mergeCell ref="R1545:V1545"/>
  </mergeCells>
  <printOptions/>
  <pageMargins left="0.8267716535433072" right="0.8267716535433072" top="0.7480314960629921" bottom="0.7874015748031497" header="0.31496062992125984" footer="0.31496062992125984"/>
  <pageSetup firstPageNumber="2" useFirstPageNumber="1" horizontalDpi="600" verticalDpi="600" orientation="landscape" pageOrder="overThenDown" paperSize="9" scale="55" r:id="rId1"/>
  <headerFooter>
    <oddFooter>&amp;L279D589D&amp;CФорма № 6-8, Підрозділ: Любомльський районний суд Волинської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42"/>
  <sheetViews>
    <sheetView workbookViewId="0" topLeftCell="A1">
      <selection activeCell="BC1534" sqref="BC1534:BG1534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5"/>
      <c r="D5" s="215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5" t="s">
        <v>1508</v>
      </c>
      <c r="B6" s="217" t="s">
        <v>934</v>
      </c>
      <c r="C6" s="219" t="s">
        <v>93</v>
      </c>
      <c r="D6" s="64"/>
      <c r="E6" s="192" t="s">
        <v>1513</v>
      </c>
      <c r="F6" s="192" t="s">
        <v>1514</v>
      </c>
      <c r="G6" s="214"/>
      <c r="H6" s="214"/>
      <c r="I6" s="214"/>
      <c r="J6" s="214"/>
      <c r="K6" s="214"/>
      <c r="L6" s="214"/>
      <c r="M6" s="214"/>
      <c r="N6" s="192" t="s">
        <v>1526</v>
      </c>
      <c r="O6" s="192"/>
      <c r="P6" s="192"/>
      <c r="Q6" s="192"/>
      <c r="R6" s="192"/>
      <c r="S6" s="192"/>
      <c r="T6" s="192"/>
      <c r="U6" s="192" t="s">
        <v>1536</v>
      </c>
      <c r="V6" s="192"/>
      <c r="W6" s="192"/>
      <c r="X6" s="192" t="s">
        <v>1536</v>
      </c>
      <c r="Y6" s="192"/>
      <c r="Z6" s="192"/>
      <c r="AA6" s="192"/>
      <c r="AB6" s="192" t="s">
        <v>1541</v>
      </c>
      <c r="AC6" s="192"/>
      <c r="AD6" s="192"/>
      <c r="AE6" s="192"/>
      <c r="AF6" s="192"/>
      <c r="AG6" s="192"/>
      <c r="AH6" s="192" t="s">
        <v>1541</v>
      </c>
      <c r="AI6" s="192"/>
      <c r="AJ6" s="192"/>
      <c r="AK6" s="192"/>
      <c r="AL6" s="192"/>
      <c r="AM6" s="192" t="s">
        <v>1554</v>
      </c>
      <c r="AN6" s="214"/>
      <c r="AO6" s="214"/>
      <c r="AP6" s="214"/>
      <c r="AQ6" s="214"/>
      <c r="AR6" s="214"/>
      <c r="AS6" s="214"/>
      <c r="AT6" s="192" t="s">
        <v>1564</v>
      </c>
      <c r="AU6" s="192" t="s">
        <v>1562</v>
      </c>
      <c r="AV6" s="192" t="s">
        <v>1563</v>
      </c>
      <c r="AW6" s="192" t="s">
        <v>1565</v>
      </c>
      <c r="AX6" s="192"/>
      <c r="AY6" s="192"/>
      <c r="AZ6" s="192"/>
      <c r="BA6" s="192" t="s">
        <v>1570</v>
      </c>
      <c r="BB6" s="192"/>
      <c r="BC6" s="192"/>
      <c r="BD6" s="192"/>
      <c r="BE6" s="192" t="s">
        <v>1570</v>
      </c>
      <c r="BF6" s="192"/>
      <c r="BG6" s="192"/>
      <c r="BH6" s="192" t="s">
        <v>1579</v>
      </c>
      <c r="BI6" s="192"/>
      <c r="BJ6" s="192"/>
      <c r="BK6" s="192"/>
      <c r="BL6" s="192"/>
      <c r="BM6" s="192"/>
      <c r="BN6" s="192"/>
      <c r="BO6" s="192"/>
      <c r="BP6" s="192"/>
      <c r="BQ6" s="192"/>
      <c r="BR6" s="53"/>
    </row>
    <row r="7" spans="1:70" ht="21.75" customHeight="1">
      <c r="A7" s="214"/>
      <c r="B7" s="218"/>
      <c r="C7" s="219"/>
      <c r="D7" s="64"/>
      <c r="E7" s="192"/>
      <c r="F7" s="192" t="s">
        <v>1515</v>
      </c>
      <c r="G7" s="192" t="s">
        <v>1516</v>
      </c>
      <c r="H7" s="192" t="s">
        <v>1519</v>
      </c>
      <c r="I7" s="192" t="s">
        <v>1520</v>
      </c>
      <c r="J7" s="192"/>
      <c r="K7" s="192"/>
      <c r="L7" s="192" t="s">
        <v>1524</v>
      </c>
      <c r="M7" s="192"/>
      <c r="N7" s="192" t="s">
        <v>1527</v>
      </c>
      <c r="O7" s="192" t="s">
        <v>1529</v>
      </c>
      <c r="P7" s="192" t="s">
        <v>1530</v>
      </c>
      <c r="Q7" s="192" t="s">
        <v>1528</v>
      </c>
      <c r="R7" s="192" t="s">
        <v>1532</v>
      </c>
      <c r="S7" s="192" t="s">
        <v>1531</v>
      </c>
      <c r="T7" s="192" t="s">
        <v>1534</v>
      </c>
      <c r="U7" s="192" t="s">
        <v>1537</v>
      </c>
      <c r="V7" s="192" t="s">
        <v>1533</v>
      </c>
      <c r="W7" s="192" t="s">
        <v>1535</v>
      </c>
      <c r="X7" s="192" t="s">
        <v>1540</v>
      </c>
      <c r="Y7" s="192" t="s">
        <v>1538</v>
      </c>
      <c r="Z7" s="192" t="s">
        <v>1539</v>
      </c>
      <c r="AA7" s="192" t="s">
        <v>1543</v>
      </c>
      <c r="AB7" s="192" t="s">
        <v>1542</v>
      </c>
      <c r="AC7" s="192" t="s">
        <v>1545</v>
      </c>
      <c r="AD7" s="192" t="s">
        <v>1547</v>
      </c>
      <c r="AE7" s="192" t="s">
        <v>1544</v>
      </c>
      <c r="AF7" s="192" t="s">
        <v>1546</v>
      </c>
      <c r="AG7" s="192" t="s">
        <v>1548</v>
      </c>
      <c r="AH7" s="192" t="s">
        <v>1550</v>
      </c>
      <c r="AI7" s="192" t="s">
        <v>1549</v>
      </c>
      <c r="AJ7" s="192" t="s">
        <v>1552</v>
      </c>
      <c r="AK7" s="192" t="s">
        <v>1551</v>
      </c>
      <c r="AL7" s="192" t="s">
        <v>1553</v>
      </c>
      <c r="AM7" s="192" t="s">
        <v>1555</v>
      </c>
      <c r="AN7" s="192" t="s">
        <v>1558</v>
      </c>
      <c r="AO7" s="192" t="s">
        <v>1556</v>
      </c>
      <c r="AP7" s="192" t="s">
        <v>1557</v>
      </c>
      <c r="AQ7" s="192" t="s">
        <v>1559</v>
      </c>
      <c r="AR7" s="192" t="s">
        <v>1560</v>
      </c>
      <c r="AS7" s="192" t="s">
        <v>1561</v>
      </c>
      <c r="AT7" s="192"/>
      <c r="AU7" s="192"/>
      <c r="AV7" s="192"/>
      <c r="AW7" s="220" t="s">
        <v>1481</v>
      </c>
      <c r="AX7" s="192" t="s">
        <v>1476</v>
      </c>
      <c r="AY7" s="192"/>
      <c r="AZ7" s="192"/>
      <c r="BA7" s="192" t="s">
        <v>1571</v>
      </c>
      <c r="BB7" s="192" t="s">
        <v>1572</v>
      </c>
      <c r="BC7" s="192" t="s">
        <v>1574</v>
      </c>
      <c r="BD7" s="192" t="s">
        <v>1575</v>
      </c>
      <c r="BE7" s="192" t="s">
        <v>1576</v>
      </c>
      <c r="BF7" s="192" t="s">
        <v>1577</v>
      </c>
      <c r="BG7" s="192" t="s">
        <v>1578</v>
      </c>
      <c r="BH7" s="192" t="s">
        <v>1580</v>
      </c>
      <c r="BI7" s="192" t="s">
        <v>1582</v>
      </c>
      <c r="BJ7" s="192"/>
      <c r="BK7" s="192"/>
      <c r="BL7" s="192"/>
      <c r="BM7" s="192" t="s">
        <v>1583</v>
      </c>
      <c r="BN7" s="192"/>
      <c r="BO7" s="221" t="s">
        <v>1585</v>
      </c>
      <c r="BP7" s="221"/>
      <c r="BQ7" s="221"/>
      <c r="BR7" s="53"/>
    </row>
    <row r="8" spans="1:70" ht="12.75" customHeight="1">
      <c r="A8" s="214"/>
      <c r="B8" s="218"/>
      <c r="C8" s="219"/>
      <c r="D8" s="64"/>
      <c r="E8" s="192"/>
      <c r="F8" s="192"/>
      <c r="G8" s="192"/>
      <c r="H8" s="192"/>
      <c r="I8" s="192" t="s">
        <v>1521</v>
      </c>
      <c r="J8" s="192" t="s">
        <v>1517</v>
      </c>
      <c r="K8" s="192"/>
      <c r="L8" s="192" t="s">
        <v>1525</v>
      </c>
      <c r="M8" s="192" t="s">
        <v>1522</v>
      </c>
      <c r="N8" s="214"/>
      <c r="O8" s="214"/>
      <c r="P8" s="214"/>
      <c r="Q8" s="214"/>
      <c r="R8" s="214"/>
      <c r="S8" s="214"/>
      <c r="T8" s="214"/>
      <c r="U8" s="192"/>
      <c r="V8" s="192"/>
      <c r="W8" s="192"/>
      <c r="X8" s="192"/>
      <c r="Y8" s="192"/>
      <c r="Z8" s="192"/>
      <c r="AA8" s="192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 t="s">
        <v>1566</v>
      </c>
      <c r="AY8" s="192" t="s">
        <v>1567</v>
      </c>
      <c r="AZ8" s="192" t="s">
        <v>1573</v>
      </c>
      <c r="BA8" s="192"/>
      <c r="BB8" s="192"/>
      <c r="BC8" s="192"/>
      <c r="BD8" s="192"/>
      <c r="BE8" s="192"/>
      <c r="BF8" s="192"/>
      <c r="BG8" s="192"/>
      <c r="BH8" s="192"/>
      <c r="BI8" s="220" t="s">
        <v>1481</v>
      </c>
      <c r="BJ8" s="192" t="s">
        <v>1476</v>
      </c>
      <c r="BK8" s="192"/>
      <c r="BL8" s="192"/>
      <c r="BM8" s="192"/>
      <c r="BN8" s="192"/>
      <c r="BO8" s="221"/>
      <c r="BP8" s="221"/>
      <c r="BQ8" s="221"/>
      <c r="BR8" s="53"/>
    </row>
    <row r="9" spans="1:70" ht="12.75" customHeight="1">
      <c r="A9" s="214"/>
      <c r="B9" s="218"/>
      <c r="C9" s="219"/>
      <c r="D9" s="64"/>
      <c r="E9" s="192"/>
      <c r="F9" s="192"/>
      <c r="G9" s="192"/>
      <c r="H9" s="192"/>
      <c r="I9" s="192"/>
      <c r="J9" s="192" t="s">
        <v>1518</v>
      </c>
      <c r="K9" s="192" t="s">
        <v>1523</v>
      </c>
      <c r="L9" s="192"/>
      <c r="M9" s="192"/>
      <c r="N9" s="214"/>
      <c r="O9" s="214"/>
      <c r="P9" s="214"/>
      <c r="Q9" s="214"/>
      <c r="R9" s="214"/>
      <c r="S9" s="214"/>
      <c r="T9" s="214"/>
      <c r="U9" s="192"/>
      <c r="V9" s="192"/>
      <c r="W9" s="192"/>
      <c r="X9" s="192"/>
      <c r="Y9" s="192"/>
      <c r="Z9" s="192"/>
      <c r="AA9" s="192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220"/>
      <c r="BJ9" s="192" t="s">
        <v>1581</v>
      </c>
      <c r="BK9" s="192" t="s">
        <v>1461</v>
      </c>
      <c r="BL9" s="192" t="s">
        <v>1475</v>
      </c>
      <c r="BM9" s="220" t="s">
        <v>1481</v>
      </c>
      <c r="BN9" s="192" t="s">
        <v>1584</v>
      </c>
      <c r="BO9" s="192" t="s">
        <v>1586</v>
      </c>
      <c r="BP9" s="192" t="s">
        <v>1587</v>
      </c>
      <c r="BQ9" s="192" t="s">
        <v>1617</v>
      </c>
      <c r="BR9" s="53"/>
    </row>
    <row r="10" spans="1:70" ht="66" customHeight="1">
      <c r="A10" s="214"/>
      <c r="B10" s="218"/>
      <c r="C10" s="219"/>
      <c r="D10" s="64"/>
      <c r="E10" s="216"/>
      <c r="F10" s="192"/>
      <c r="G10" s="192"/>
      <c r="H10" s="192"/>
      <c r="I10" s="192"/>
      <c r="J10" s="192"/>
      <c r="K10" s="192"/>
      <c r="L10" s="192"/>
      <c r="M10" s="192"/>
      <c r="N10" s="214"/>
      <c r="O10" s="214"/>
      <c r="P10" s="214"/>
      <c r="Q10" s="214"/>
      <c r="R10" s="214"/>
      <c r="S10" s="214"/>
      <c r="T10" s="214"/>
      <c r="U10" s="192"/>
      <c r="V10" s="192"/>
      <c r="W10" s="192"/>
      <c r="X10" s="192"/>
      <c r="Y10" s="192"/>
      <c r="Z10" s="192"/>
      <c r="AA10" s="192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220"/>
      <c r="BJ10" s="214"/>
      <c r="BK10" s="192"/>
      <c r="BL10" s="192"/>
      <c r="BM10" s="220"/>
      <c r="BN10" s="192"/>
      <c r="BO10" s="192"/>
      <c r="BP10" s="192"/>
      <c r="BQ10" s="192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4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4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13</v>
      </c>
      <c r="F31" s="27">
        <f aca="true" t="shared" si="1" ref="F31:BQ31">SUM(F32:F95)</f>
        <v>13</v>
      </c>
      <c r="G31" s="27">
        <f t="shared" si="1"/>
        <v>0</v>
      </c>
      <c r="H31" s="27">
        <f t="shared" si="1"/>
        <v>0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10</v>
      </c>
      <c r="M31" s="27">
        <f t="shared" si="1"/>
        <v>0</v>
      </c>
      <c r="N31" s="27">
        <f t="shared" si="1"/>
        <v>1</v>
      </c>
      <c r="O31" s="27">
        <f t="shared" si="1"/>
        <v>1</v>
      </c>
      <c r="P31" s="27">
        <f t="shared" si="1"/>
        <v>3</v>
      </c>
      <c r="Q31" s="27">
        <f t="shared" si="1"/>
        <v>3</v>
      </c>
      <c r="R31" s="27">
        <f t="shared" si="1"/>
        <v>5</v>
      </c>
      <c r="S31" s="27">
        <f t="shared" si="1"/>
        <v>0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2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9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4</v>
      </c>
      <c r="AP31" s="27">
        <f t="shared" si="1"/>
        <v>7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1</v>
      </c>
      <c r="AU31" s="27">
        <f t="shared" si="1"/>
        <v>1</v>
      </c>
      <c r="AV31" s="27">
        <f t="shared" si="1"/>
        <v>3</v>
      </c>
      <c r="AW31" s="27">
        <f t="shared" si="1"/>
        <v>3</v>
      </c>
      <c r="AX31" s="27">
        <f t="shared" si="1"/>
        <v>3</v>
      </c>
      <c r="AY31" s="27">
        <f t="shared" si="1"/>
        <v>0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1</v>
      </c>
      <c r="BG31" s="27">
        <f t="shared" si="1"/>
        <v>0</v>
      </c>
      <c r="BH31" s="27">
        <f t="shared" si="1"/>
        <v>3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>
        <v>1</v>
      </c>
      <c r="F32" s="30">
        <v>1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1</v>
      </c>
      <c r="S32" s="30"/>
      <c r="T32" s="30"/>
      <c r="U32" s="30">
        <v>1</v>
      </c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>
        <v>1</v>
      </c>
      <c r="AQ32" s="30"/>
      <c r="AR32" s="27"/>
      <c r="AS32" s="27"/>
      <c r="AT32" s="30"/>
      <c r="AU32" s="27"/>
      <c r="AV32" s="30"/>
      <c r="AW32" s="30">
        <v>1</v>
      </c>
      <c r="AX32" s="30">
        <v>1</v>
      </c>
      <c r="AY32" s="30"/>
      <c r="AZ32" s="30"/>
      <c r="BA32" s="27"/>
      <c r="BB32" s="27"/>
      <c r="BC32" s="27">
        <v>1</v>
      </c>
      <c r="BD32" s="27"/>
      <c r="BE32" s="30"/>
      <c r="BF32" s="30"/>
      <c r="BG32" s="30"/>
      <c r="BH32" s="30">
        <v>1</v>
      </c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>
        <v>1</v>
      </c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>
        <v>1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5</v>
      </c>
      <c r="F44" s="30">
        <v>5</v>
      </c>
      <c r="G44" s="30"/>
      <c r="H44" s="27"/>
      <c r="I44" s="27"/>
      <c r="J44" s="30"/>
      <c r="K44" s="30"/>
      <c r="L44" s="30">
        <v>5</v>
      </c>
      <c r="M44" s="30"/>
      <c r="N44" s="27">
        <v>1</v>
      </c>
      <c r="O44" s="30">
        <v>1</v>
      </c>
      <c r="P44" s="30">
        <v>2</v>
      </c>
      <c r="Q44" s="27">
        <v>1</v>
      </c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>
        <v>2</v>
      </c>
      <c r="AE44" s="30"/>
      <c r="AF44" s="30"/>
      <c r="AG44" s="30"/>
      <c r="AH44" s="30"/>
      <c r="AI44" s="30">
        <v>3</v>
      </c>
      <c r="AJ44" s="27"/>
      <c r="AK44" s="27"/>
      <c r="AL44" s="27"/>
      <c r="AM44" s="30"/>
      <c r="AN44" s="30"/>
      <c r="AO44" s="30"/>
      <c r="AP44" s="30">
        <v>4</v>
      </c>
      <c r="AQ44" s="30">
        <v>1</v>
      </c>
      <c r="AR44" s="27"/>
      <c r="AS44" s="27"/>
      <c r="AT44" s="30"/>
      <c r="AU44" s="27"/>
      <c r="AV44" s="30">
        <v>1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2</v>
      </c>
      <c r="F48" s="30">
        <v>2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/>
      <c r="Q48" s="27"/>
      <c r="R48" s="30">
        <v>2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2</v>
      </c>
      <c r="AJ48" s="27">
        <v>1</v>
      </c>
      <c r="AK48" s="27"/>
      <c r="AL48" s="27"/>
      <c r="AM48" s="30"/>
      <c r="AN48" s="30"/>
      <c r="AO48" s="30">
        <v>2</v>
      </c>
      <c r="AP48" s="30"/>
      <c r="AQ48" s="30"/>
      <c r="AR48" s="27"/>
      <c r="AS48" s="27"/>
      <c r="AT48" s="30"/>
      <c r="AU48" s="27">
        <v>1</v>
      </c>
      <c r="AV48" s="30"/>
      <c r="AW48" s="30">
        <v>1</v>
      </c>
      <c r="AX48" s="30">
        <v>1</v>
      </c>
      <c r="AY48" s="30"/>
      <c r="AZ48" s="30"/>
      <c r="BA48" s="27">
        <v>1</v>
      </c>
      <c r="BB48" s="27"/>
      <c r="BC48" s="27"/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3</v>
      </c>
      <c r="F49" s="30">
        <v>3</v>
      </c>
      <c r="G49" s="30"/>
      <c r="H49" s="27"/>
      <c r="I49" s="27"/>
      <c r="J49" s="30"/>
      <c r="K49" s="30"/>
      <c r="L49" s="30">
        <v>1</v>
      </c>
      <c r="M49" s="30"/>
      <c r="N49" s="27"/>
      <c r="O49" s="30"/>
      <c r="P49" s="30"/>
      <c r="Q49" s="27">
        <v>1</v>
      </c>
      <c r="R49" s="30">
        <v>2</v>
      </c>
      <c r="S49" s="30"/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/>
      <c r="AK49" s="27"/>
      <c r="AL49" s="27"/>
      <c r="AM49" s="30">
        <v>1</v>
      </c>
      <c r="AN49" s="30"/>
      <c r="AO49" s="30"/>
      <c r="AP49" s="30">
        <v>2</v>
      </c>
      <c r="AQ49" s="30"/>
      <c r="AR49" s="27"/>
      <c r="AS49" s="27"/>
      <c r="AT49" s="30">
        <v>1</v>
      </c>
      <c r="AU49" s="27"/>
      <c r="AV49" s="30">
        <v>1</v>
      </c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>
        <v>1</v>
      </c>
      <c r="F50" s="30">
        <v>1</v>
      </c>
      <c r="G50" s="30"/>
      <c r="H50" s="27"/>
      <c r="I50" s="27"/>
      <c r="J50" s="30"/>
      <c r="K50" s="30"/>
      <c r="L50" s="30"/>
      <c r="M50" s="30"/>
      <c r="N50" s="27"/>
      <c r="O50" s="30"/>
      <c r="P50" s="30">
        <v>1</v>
      </c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>
        <v>1</v>
      </c>
      <c r="AJ50" s="27">
        <v>1</v>
      </c>
      <c r="AK50" s="27"/>
      <c r="AL50" s="27"/>
      <c r="AM50" s="30"/>
      <c r="AN50" s="30"/>
      <c r="AO50" s="30">
        <v>1</v>
      </c>
      <c r="AP50" s="30"/>
      <c r="AQ50" s="30"/>
      <c r="AR50" s="27"/>
      <c r="AS50" s="27"/>
      <c r="AT50" s="30"/>
      <c r="AU50" s="27"/>
      <c r="AV50" s="30"/>
      <c r="AW50" s="30">
        <v>1</v>
      </c>
      <c r="AX50" s="30">
        <v>1</v>
      </c>
      <c r="AY50" s="30"/>
      <c r="AZ50" s="30"/>
      <c r="BA50" s="27"/>
      <c r="BB50" s="27"/>
      <c r="BC50" s="27"/>
      <c r="BD50" s="27"/>
      <c r="BE50" s="30"/>
      <c r="BF50" s="30">
        <v>1</v>
      </c>
      <c r="BG50" s="30"/>
      <c r="BH50" s="30">
        <v>1</v>
      </c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1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>
        <v>1</v>
      </c>
      <c r="F160" s="30">
        <v>1</v>
      </c>
      <c r="G160" s="30"/>
      <c r="H160" s="27">
        <v>1</v>
      </c>
      <c r="I160" s="27"/>
      <c r="J160" s="30"/>
      <c r="K160" s="30"/>
      <c r="L160" s="30"/>
      <c r="M160" s="30"/>
      <c r="N160" s="27"/>
      <c r="O160" s="30"/>
      <c r="P160" s="30"/>
      <c r="Q160" s="27"/>
      <c r="R160" s="30">
        <v>1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1</v>
      </c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>
        <v>1</v>
      </c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30</v>
      </c>
      <c r="F201" s="27">
        <f t="shared" si="5"/>
        <v>30</v>
      </c>
      <c r="G201" s="27">
        <f t="shared" si="5"/>
        <v>0</v>
      </c>
      <c r="H201" s="27">
        <f t="shared" si="5"/>
        <v>5</v>
      </c>
      <c r="I201" s="27">
        <f t="shared" si="5"/>
        <v>8</v>
      </c>
      <c r="J201" s="27">
        <f t="shared" si="5"/>
        <v>0</v>
      </c>
      <c r="K201" s="27">
        <f t="shared" si="5"/>
        <v>0</v>
      </c>
      <c r="L201" s="27">
        <f t="shared" si="5"/>
        <v>11</v>
      </c>
      <c r="M201" s="27">
        <f t="shared" si="5"/>
        <v>0</v>
      </c>
      <c r="N201" s="27">
        <f t="shared" si="5"/>
        <v>4</v>
      </c>
      <c r="O201" s="27">
        <f t="shared" si="5"/>
        <v>0</v>
      </c>
      <c r="P201" s="27">
        <f t="shared" si="5"/>
        <v>5</v>
      </c>
      <c r="Q201" s="27">
        <f t="shared" si="5"/>
        <v>6</v>
      </c>
      <c r="R201" s="27">
        <f t="shared" si="5"/>
        <v>11</v>
      </c>
      <c r="S201" s="27">
        <f t="shared" si="5"/>
        <v>4</v>
      </c>
      <c r="T201" s="27">
        <f t="shared" si="5"/>
        <v>0</v>
      </c>
      <c r="U201" s="27">
        <f t="shared" si="5"/>
        <v>3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0</v>
      </c>
      <c r="AF201" s="27">
        <f t="shared" si="5"/>
        <v>1</v>
      </c>
      <c r="AG201" s="27">
        <f t="shared" si="5"/>
        <v>1</v>
      </c>
      <c r="AH201" s="27">
        <f t="shared" si="5"/>
        <v>1</v>
      </c>
      <c r="AI201" s="27">
        <f t="shared" si="5"/>
        <v>18</v>
      </c>
      <c r="AJ201" s="27">
        <f t="shared" si="5"/>
        <v>6</v>
      </c>
      <c r="AK201" s="27">
        <f t="shared" si="5"/>
        <v>0</v>
      </c>
      <c r="AL201" s="27">
        <f t="shared" si="5"/>
        <v>0</v>
      </c>
      <c r="AM201" s="27">
        <f t="shared" si="5"/>
        <v>1</v>
      </c>
      <c r="AN201" s="27">
        <f t="shared" si="5"/>
        <v>0</v>
      </c>
      <c r="AO201" s="27">
        <f t="shared" si="5"/>
        <v>4</v>
      </c>
      <c r="AP201" s="27">
        <f t="shared" si="5"/>
        <v>17</v>
      </c>
      <c r="AQ201" s="27">
        <f t="shared" si="5"/>
        <v>8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1</v>
      </c>
      <c r="AW201" s="27">
        <f t="shared" si="5"/>
        <v>7</v>
      </c>
      <c r="AX201" s="27">
        <f t="shared" si="5"/>
        <v>3</v>
      </c>
      <c r="AY201" s="27">
        <f t="shared" si="5"/>
        <v>2</v>
      </c>
      <c r="AZ201" s="27">
        <f t="shared" si="5"/>
        <v>2</v>
      </c>
      <c r="BA201" s="27">
        <f t="shared" si="5"/>
        <v>0</v>
      </c>
      <c r="BB201" s="27">
        <f t="shared" si="5"/>
        <v>0</v>
      </c>
      <c r="BC201" s="27">
        <f t="shared" si="5"/>
        <v>6</v>
      </c>
      <c r="BD201" s="27">
        <f t="shared" si="5"/>
        <v>0</v>
      </c>
      <c r="BE201" s="27">
        <f t="shared" si="5"/>
        <v>0</v>
      </c>
      <c r="BF201" s="27">
        <f t="shared" si="5"/>
        <v>1</v>
      </c>
      <c r="BG201" s="27">
        <f t="shared" si="5"/>
        <v>0</v>
      </c>
      <c r="BH201" s="27">
        <f t="shared" si="5"/>
        <v>5</v>
      </c>
      <c r="BI201" s="27">
        <f t="shared" si="5"/>
        <v>1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1</v>
      </c>
      <c r="BN201" s="27">
        <f t="shared" si="5"/>
        <v>1</v>
      </c>
      <c r="BO201" s="27">
        <f t="shared" si="5"/>
        <v>0</v>
      </c>
      <c r="BP201" s="27">
        <f t="shared" si="5"/>
        <v>0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9</v>
      </c>
      <c r="F202" s="30">
        <v>9</v>
      </c>
      <c r="G202" s="30"/>
      <c r="H202" s="27">
        <v>4</v>
      </c>
      <c r="I202" s="27"/>
      <c r="J202" s="30"/>
      <c r="K202" s="30"/>
      <c r="L202" s="30">
        <v>2</v>
      </c>
      <c r="M202" s="30"/>
      <c r="N202" s="27"/>
      <c r="O202" s="30"/>
      <c r="P202" s="30">
        <v>1</v>
      </c>
      <c r="Q202" s="27">
        <v>2</v>
      </c>
      <c r="R202" s="30">
        <v>5</v>
      </c>
      <c r="S202" s="30">
        <v>1</v>
      </c>
      <c r="T202" s="30"/>
      <c r="U202" s="30">
        <v>1</v>
      </c>
      <c r="V202" s="27"/>
      <c r="W202" s="30">
        <v>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7</v>
      </c>
      <c r="AJ202" s="27"/>
      <c r="AK202" s="27"/>
      <c r="AL202" s="27"/>
      <c r="AM202" s="30"/>
      <c r="AN202" s="30"/>
      <c r="AO202" s="30">
        <v>1</v>
      </c>
      <c r="AP202" s="30">
        <v>6</v>
      </c>
      <c r="AQ202" s="30">
        <v>2</v>
      </c>
      <c r="AR202" s="27"/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6</v>
      </c>
      <c r="F203" s="30">
        <v>6</v>
      </c>
      <c r="G203" s="30"/>
      <c r="H203" s="27"/>
      <c r="I203" s="27">
        <v>3</v>
      </c>
      <c r="J203" s="30"/>
      <c r="K203" s="30"/>
      <c r="L203" s="30">
        <v>2</v>
      </c>
      <c r="M203" s="30"/>
      <c r="N203" s="27">
        <v>4</v>
      </c>
      <c r="O203" s="30"/>
      <c r="P203" s="30"/>
      <c r="Q203" s="27"/>
      <c r="R203" s="30">
        <v>1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4</v>
      </c>
      <c r="AE203" s="30"/>
      <c r="AF203" s="30"/>
      <c r="AG203" s="30"/>
      <c r="AH203" s="30"/>
      <c r="AI203" s="30">
        <v>2</v>
      </c>
      <c r="AJ203" s="27">
        <v>2</v>
      </c>
      <c r="AK203" s="27"/>
      <c r="AL203" s="27"/>
      <c r="AM203" s="30"/>
      <c r="AN203" s="30"/>
      <c r="AO203" s="30"/>
      <c r="AP203" s="30">
        <v>2</v>
      </c>
      <c r="AQ203" s="30">
        <v>4</v>
      </c>
      <c r="AR203" s="27"/>
      <c r="AS203" s="27"/>
      <c r="AT203" s="30"/>
      <c r="AU203" s="27"/>
      <c r="AV203" s="30"/>
      <c r="AW203" s="30">
        <v>3</v>
      </c>
      <c r="AX203" s="30">
        <v>2</v>
      </c>
      <c r="AY203" s="30">
        <v>1</v>
      </c>
      <c r="AZ203" s="30"/>
      <c r="BA203" s="27"/>
      <c r="BB203" s="27"/>
      <c r="BC203" s="27">
        <v>3</v>
      </c>
      <c r="BD203" s="27"/>
      <c r="BE203" s="30"/>
      <c r="BF203" s="30"/>
      <c r="BG203" s="30"/>
      <c r="BH203" s="30">
        <v>2</v>
      </c>
      <c r="BI203" s="30">
        <v>1</v>
      </c>
      <c r="BJ203" s="30"/>
      <c r="BK203" s="30"/>
      <c r="BL203" s="30">
        <v>1</v>
      </c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7</v>
      </c>
      <c r="F204" s="30">
        <v>7</v>
      </c>
      <c r="G204" s="30"/>
      <c r="H204" s="27"/>
      <c r="I204" s="27">
        <v>2</v>
      </c>
      <c r="J204" s="30"/>
      <c r="K204" s="30"/>
      <c r="L204" s="30">
        <v>5</v>
      </c>
      <c r="M204" s="30"/>
      <c r="N204" s="27"/>
      <c r="O204" s="30"/>
      <c r="P204" s="30">
        <v>1</v>
      </c>
      <c r="Q204" s="27">
        <v>2</v>
      </c>
      <c r="R204" s="30">
        <v>2</v>
      </c>
      <c r="S204" s="30">
        <v>2</v>
      </c>
      <c r="T204" s="30"/>
      <c r="U204" s="30">
        <v>2</v>
      </c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>
        <v>1</v>
      </c>
      <c r="AH204" s="30"/>
      <c r="AI204" s="30">
        <v>4</v>
      </c>
      <c r="AJ204" s="27">
        <v>3</v>
      </c>
      <c r="AK204" s="27"/>
      <c r="AL204" s="27"/>
      <c r="AM204" s="30"/>
      <c r="AN204" s="30"/>
      <c r="AO204" s="30">
        <v>1</v>
      </c>
      <c r="AP204" s="30">
        <v>5</v>
      </c>
      <c r="AQ204" s="30">
        <v>1</v>
      </c>
      <c r="AR204" s="27"/>
      <c r="AS204" s="27"/>
      <c r="AT204" s="30"/>
      <c r="AU204" s="27"/>
      <c r="AV204" s="30">
        <v>1</v>
      </c>
      <c r="AW204" s="30">
        <v>3</v>
      </c>
      <c r="AX204" s="30"/>
      <c r="AY204" s="30">
        <v>1</v>
      </c>
      <c r="AZ204" s="30">
        <v>2</v>
      </c>
      <c r="BA204" s="27"/>
      <c r="BB204" s="27"/>
      <c r="BC204" s="27">
        <v>2</v>
      </c>
      <c r="BD204" s="27"/>
      <c r="BE204" s="30"/>
      <c r="BF204" s="30">
        <v>1</v>
      </c>
      <c r="BG204" s="30"/>
      <c r="BH204" s="30">
        <v>2</v>
      </c>
      <c r="BI204" s="30"/>
      <c r="BJ204" s="30"/>
      <c r="BK204" s="30"/>
      <c r="BL204" s="30"/>
      <c r="BM204" s="30">
        <v>1</v>
      </c>
      <c r="BN204" s="30">
        <v>1</v>
      </c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>
        <v>1</v>
      </c>
      <c r="M207" s="30"/>
      <c r="N207" s="27"/>
      <c r="O207" s="30"/>
      <c r="P207" s="30">
        <v>1</v>
      </c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</v>
      </c>
      <c r="AJ207" s="27"/>
      <c r="AK207" s="27"/>
      <c r="AL207" s="27"/>
      <c r="AM207" s="30"/>
      <c r="AN207" s="30"/>
      <c r="AO207" s="30">
        <v>1</v>
      </c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1</v>
      </c>
      <c r="F208" s="30">
        <v>1</v>
      </c>
      <c r="G208" s="30"/>
      <c r="H208" s="27"/>
      <c r="I208" s="27"/>
      <c r="J208" s="30"/>
      <c r="K208" s="30"/>
      <c r="L208" s="30">
        <v>1</v>
      </c>
      <c r="M208" s="30"/>
      <c r="N208" s="27"/>
      <c r="O208" s="30"/>
      <c r="P208" s="30"/>
      <c r="Q208" s="27"/>
      <c r="R208" s="30">
        <v>1</v>
      </c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1</v>
      </c>
      <c r="AJ208" s="27">
        <v>1</v>
      </c>
      <c r="AK208" s="27"/>
      <c r="AL208" s="27"/>
      <c r="AM208" s="30"/>
      <c r="AN208" s="30"/>
      <c r="AO208" s="30"/>
      <c r="AP208" s="30"/>
      <c r="AQ208" s="30">
        <v>1</v>
      </c>
      <c r="AR208" s="27"/>
      <c r="AS208" s="27"/>
      <c r="AT208" s="30"/>
      <c r="AU208" s="27"/>
      <c r="AV208" s="30"/>
      <c r="AW208" s="30">
        <v>1</v>
      </c>
      <c r="AX208" s="30">
        <v>1</v>
      </c>
      <c r="AY208" s="30"/>
      <c r="AZ208" s="30"/>
      <c r="BA208" s="27"/>
      <c r="BB208" s="27"/>
      <c r="BC208" s="27">
        <v>1</v>
      </c>
      <c r="BD208" s="27"/>
      <c r="BE208" s="30"/>
      <c r="BF208" s="30"/>
      <c r="BG208" s="30"/>
      <c r="BH208" s="30">
        <v>1</v>
      </c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3</v>
      </c>
      <c r="F209" s="30">
        <v>3</v>
      </c>
      <c r="G209" s="30"/>
      <c r="H209" s="27"/>
      <c r="I209" s="27">
        <v>3</v>
      </c>
      <c r="J209" s="30"/>
      <c r="K209" s="30"/>
      <c r="L209" s="30"/>
      <c r="M209" s="30"/>
      <c r="N209" s="27"/>
      <c r="O209" s="30"/>
      <c r="P209" s="30">
        <v>2</v>
      </c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>
        <v>1</v>
      </c>
      <c r="AG209" s="30"/>
      <c r="AH209" s="30"/>
      <c r="AI209" s="30">
        <v>2</v>
      </c>
      <c r="AJ209" s="27"/>
      <c r="AK209" s="27"/>
      <c r="AL209" s="27"/>
      <c r="AM209" s="30"/>
      <c r="AN209" s="30"/>
      <c r="AO209" s="30"/>
      <c r="AP209" s="30">
        <v>3</v>
      </c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27"/>
      <c r="AK222" s="27"/>
      <c r="AL222" s="27"/>
      <c r="AM222" s="30"/>
      <c r="AN222" s="30"/>
      <c r="AO222" s="30">
        <v>1</v>
      </c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/>
      <c r="Q223" s="27">
        <v>1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>
        <v>1</v>
      </c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8</v>
      </c>
      <c r="F247" s="27">
        <f aca="true" t="shared" si="6" ref="F247:BQ247">SUM(F248:F358)</f>
        <v>7</v>
      </c>
      <c r="G247" s="27">
        <f t="shared" si="6"/>
        <v>1</v>
      </c>
      <c r="H247" s="27">
        <f t="shared" si="6"/>
        <v>0</v>
      </c>
      <c r="I247" s="27">
        <f t="shared" si="6"/>
        <v>4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2</v>
      </c>
      <c r="R247" s="27">
        <f t="shared" si="6"/>
        <v>3</v>
      </c>
      <c r="S247" s="27">
        <f t="shared" si="6"/>
        <v>1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1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2</v>
      </c>
      <c r="AC247" s="27">
        <f t="shared" si="6"/>
        <v>1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3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2</v>
      </c>
      <c r="AN247" s="27">
        <f t="shared" si="6"/>
        <v>0</v>
      </c>
      <c r="AO247" s="27">
        <f t="shared" si="6"/>
        <v>1</v>
      </c>
      <c r="AP247" s="27">
        <f t="shared" si="6"/>
        <v>4</v>
      </c>
      <c r="AQ247" s="27">
        <f t="shared" si="6"/>
        <v>0</v>
      </c>
      <c r="AR247" s="27">
        <f t="shared" si="6"/>
        <v>0</v>
      </c>
      <c r="AS247" s="27">
        <f t="shared" si="6"/>
        <v>1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>
        <v>2</v>
      </c>
      <c r="F253" s="30">
        <v>1</v>
      </c>
      <c r="G253" s="30">
        <v>1</v>
      </c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>
        <v>1</v>
      </c>
      <c r="S253" s="30">
        <v>1</v>
      </c>
      <c r="T253" s="30"/>
      <c r="U253" s="30"/>
      <c r="V253" s="27"/>
      <c r="W253" s="30"/>
      <c r="X253" s="30"/>
      <c r="Y253" s="30"/>
      <c r="Z253" s="30"/>
      <c r="AA253" s="30"/>
      <c r="AB253" s="30">
        <v>1</v>
      </c>
      <c r="AC253" s="30">
        <v>1</v>
      </c>
      <c r="AD253" s="30"/>
      <c r="AE253" s="30"/>
      <c r="AF253" s="30"/>
      <c r="AG253" s="30"/>
      <c r="AH253" s="30"/>
      <c r="AI253" s="30"/>
      <c r="AJ253" s="27"/>
      <c r="AK253" s="27"/>
      <c r="AL253" s="27"/>
      <c r="AM253" s="30">
        <v>2</v>
      </c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>
        <v>2</v>
      </c>
      <c r="F254" s="30">
        <v>2</v>
      </c>
      <c r="G254" s="30"/>
      <c r="H254" s="27"/>
      <c r="I254" s="27">
        <v>2</v>
      </c>
      <c r="J254" s="30"/>
      <c r="K254" s="30"/>
      <c r="L254" s="30"/>
      <c r="M254" s="30"/>
      <c r="N254" s="27"/>
      <c r="O254" s="30"/>
      <c r="P254" s="30">
        <v>1</v>
      </c>
      <c r="Q254" s="27"/>
      <c r="R254" s="30">
        <v>1</v>
      </c>
      <c r="S254" s="30"/>
      <c r="T254" s="30"/>
      <c r="U254" s="30"/>
      <c r="V254" s="27"/>
      <c r="W254" s="30">
        <v>1</v>
      </c>
      <c r="X254" s="30"/>
      <c r="Y254" s="30"/>
      <c r="Z254" s="30"/>
      <c r="AA254" s="30"/>
      <c r="AB254" s="30">
        <v>1</v>
      </c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>
        <v>1</v>
      </c>
      <c r="AP254" s="30">
        <v>1</v>
      </c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4</v>
      </c>
      <c r="F295" s="30">
        <v>4</v>
      </c>
      <c r="G295" s="30"/>
      <c r="H295" s="27"/>
      <c r="I295" s="27">
        <v>2</v>
      </c>
      <c r="J295" s="30"/>
      <c r="K295" s="30"/>
      <c r="L295" s="30"/>
      <c r="M295" s="30"/>
      <c r="N295" s="27"/>
      <c r="O295" s="30"/>
      <c r="P295" s="30">
        <v>1</v>
      </c>
      <c r="Q295" s="27">
        <v>2</v>
      </c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3</v>
      </c>
      <c r="AJ295" s="27"/>
      <c r="AK295" s="27"/>
      <c r="AL295" s="27"/>
      <c r="AM295" s="30"/>
      <c r="AN295" s="30"/>
      <c r="AO295" s="30"/>
      <c r="AP295" s="30">
        <v>3</v>
      </c>
      <c r="AQ295" s="30"/>
      <c r="AR295" s="27"/>
      <c r="AS295" s="27">
        <v>1</v>
      </c>
      <c r="AT295" s="30"/>
      <c r="AU295" s="27"/>
      <c r="AV295" s="30">
        <v>1</v>
      </c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6</v>
      </c>
      <c r="F400" s="27">
        <f t="shared" si="8"/>
        <v>6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0</v>
      </c>
      <c r="R400" s="27">
        <f t="shared" si="8"/>
        <v>5</v>
      </c>
      <c r="S400" s="27">
        <f t="shared" si="8"/>
        <v>0</v>
      </c>
      <c r="T400" s="27">
        <f t="shared" si="8"/>
        <v>0</v>
      </c>
      <c r="U400" s="27">
        <f t="shared" si="8"/>
        <v>2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4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3</v>
      </c>
      <c r="AP400" s="27">
        <f t="shared" si="8"/>
        <v>1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5</v>
      </c>
      <c r="F429" s="30">
        <v>5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4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4</v>
      </c>
      <c r="AJ429" s="27"/>
      <c r="AK429" s="27"/>
      <c r="AL429" s="27"/>
      <c r="AM429" s="30"/>
      <c r="AN429" s="30"/>
      <c r="AO429" s="30">
        <v>3</v>
      </c>
      <c r="AP429" s="30"/>
      <c r="AQ429" s="30">
        <v>2</v>
      </c>
      <c r="AR429" s="27"/>
      <c r="AS429" s="27"/>
      <c r="AT429" s="30"/>
      <c r="AU429" s="27"/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19</v>
      </c>
      <c r="F466" s="27">
        <f aca="true" t="shared" si="10" ref="F466:BQ466">SUM(F467:F505)</f>
        <v>19</v>
      </c>
      <c r="G466" s="27">
        <f t="shared" si="10"/>
        <v>0</v>
      </c>
      <c r="H466" s="27">
        <f t="shared" si="10"/>
        <v>1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8</v>
      </c>
      <c r="M466" s="27">
        <f t="shared" si="10"/>
        <v>0</v>
      </c>
      <c r="N466" s="27">
        <f t="shared" si="10"/>
        <v>0</v>
      </c>
      <c r="O466" s="27">
        <f t="shared" si="10"/>
        <v>2</v>
      </c>
      <c r="P466" s="27">
        <f t="shared" si="10"/>
        <v>9</v>
      </c>
      <c r="Q466" s="27">
        <f t="shared" si="10"/>
        <v>3</v>
      </c>
      <c r="R466" s="27">
        <f t="shared" si="10"/>
        <v>4</v>
      </c>
      <c r="S466" s="27">
        <f t="shared" si="10"/>
        <v>1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2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14</v>
      </c>
      <c r="AJ466" s="27">
        <f t="shared" si="10"/>
        <v>4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9</v>
      </c>
      <c r="AP466" s="27">
        <f t="shared" si="10"/>
        <v>5</v>
      </c>
      <c r="AQ466" s="27">
        <f t="shared" si="10"/>
        <v>4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1</v>
      </c>
      <c r="AV466" s="27">
        <f t="shared" si="10"/>
        <v>1</v>
      </c>
      <c r="AW466" s="27">
        <f t="shared" si="10"/>
        <v>4</v>
      </c>
      <c r="AX466" s="27">
        <f t="shared" si="10"/>
        <v>3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2</v>
      </c>
      <c r="BD466" s="27">
        <f t="shared" si="10"/>
        <v>0</v>
      </c>
      <c r="BE466" s="27">
        <f t="shared" si="10"/>
        <v>0</v>
      </c>
      <c r="BF466" s="27">
        <f t="shared" si="10"/>
        <v>1</v>
      </c>
      <c r="BG466" s="27">
        <f t="shared" si="10"/>
        <v>1</v>
      </c>
      <c r="BH466" s="27">
        <f t="shared" si="10"/>
        <v>0</v>
      </c>
      <c r="BI466" s="27">
        <f t="shared" si="10"/>
        <v>1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1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>
        <v>1</v>
      </c>
      <c r="R493" s="30">
        <v>1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2</v>
      </c>
      <c r="AJ493" s="27"/>
      <c r="AK493" s="27"/>
      <c r="AL493" s="27"/>
      <c r="AM493" s="30"/>
      <c r="AN493" s="30"/>
      <c r="AO493" s="30">
        <v>1</v>
      </c>
      <c r="AP493" s="30">
        <v>1</v>
      </c>
      <c r="AQ493" s="30"/>
      <c r="AR493" s="27"/>
      <c r="AS493" s="27"/>
      <c r="AT493" s="30"/>
      <c r="AU493" s="27">
        <v>1</v>
      </c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7</v>
      </c>
      <c r="F494" s="30">
        <v>7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>
        <v>1</v>
      </c>
      <c r="P494" s="30">
        <v>2</v>
      </c>
      <c r="Q494" s="27">
        <v>1</v>
      </c>
      <c r="R494" s="30">
        <v>2</v>
      </c>
      <c r="S494" s="30">
        <v>1</v>
      </c>
      <c r="T494" s="30"/>
      <c r="U494" s="30">
        <v>1</v>
      </c>
      <c r="V494" s="27"/>
      <c r="W494" s="30">
        <v>1</v>
      </c>
      <c r="X494" s="30"/>
      <c r="Y494" s="30"/>
      <c r="Z494" s="30"/>
      <c r="AA494" s="30"/>
      <c r="AB494" s="30">
        <v>1</v>
      </c>
      <c r="AC494" s="30"/>
      <c r="AD494" s="30">
        <v>1</v>
      </c>
      <c r="AE494" s="30"/>
      <c r="AF494" s="30"/>
      <c r="AG494" s="30"/>
      <c r="AH494" s="30"/>
      <c r="AI494" s="30">
        <v>3</v>
      </c>
      <c r="AJ494" s="27">
        <v>1</v>
      </c>
      <c r="AK494" s="27"/>
      <c r="AL494" s="27"/>
      <c r="AM494" s="30">
        <v>1</v>
      </c>
      <c r="AN494" s="30"/>
      <c r="AO494" s="30">
        <v>1</v>
      </c>
      <c r="AP494" s="30">
        <v>3</v>
      </c>
      <c r="AQ494" s="30">
        <v>2</v>
      </c>
      <c r="AR494" s="27"/>
      <c r="AS494" s="27"/>
      <c r="AT494" s="30"/>
      <c r="AU494" s="27"/>
      <c r="AV494" s="30"/>
      <c r="AW494" s="30">
        <v>1</v>
      </c>
      <c r="AX494" s="30">
        <v>1</v>
      </c>
      <c r="AY494" s="30"/>
      <c r="AZ494" s="30"/>
      <c r="BA494" s="27"/>
      <c r="BB494" s="27"/>
      <c r="BC494" s="27"/>
      <c r="BD494" s="27"/>
      <c r="BE494" s="30"/>
      <c r="BF494" s="30">
        <v>1</v>
      </c>
      <c r="BG494" s="30"/>
      <c r="BH494" s="30"/>
      <c r="BI494" s="30"/>
      <c r="BJ494" s="30"/>
      <c r="BK494" s="30"/>
      <c r="BL494" s="30"/>
      <c r="BM494" s="30"/>
      <c r="BN494" s="30"/>
      <c r="BO494" s="30"/>
      <c r="BP494" s="27">
        <v>1</v>
      </c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5</v>
      </c>
      <c r="F498" s="30">
        <v>5</v>
      </c>
      <c r="G498" s="30"/>
      <c r="H498" s="27"/>
      <c r="I498" s="27"/>
      <c r="J498" s="30"/>
      <c r="K498" s="30"/>
      <c r="L498" s="30">
        <v>2</v>
      </c>
      <c r="M498" s="30"/>
      <c r="N498" s="27"/>
      <c r="O498" s="30">
        <v>1</v>
      </c>
      <c r="P498" s="30">
        <v>4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>
        <v>1</v>
      </c>
      <c r="AE498" s="30"/>
      <c r="AF498" s="30"/>
      <c r="AG498" s="30"/>
      <c r="AH498" s="30"/>
      <c r="AI498" s="30">
        <v>4</v>
      </c>
      <c r="AJ498" s="27"/>
      <c r="AK498" s="27"/>
      <c r="AL498" s="27"/>
      <c r="AM498" s="30"/>
      <c r="AN498" s="30"/>
      <c r="AO498" s="30">
        <v>3</v>
      </c>
      <c r="AP498" s="30">
        <v>1</v>
      </c>
      <c r="AQ498" s="30">
        <v>1</v>
      </c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4</v>
      </c>
      <c r="F499" s="30">
        <v>4</v>
      </c>
      <c r="G499" s="30"/>
      <c r="H499" s="27"/>
      <c r="I499" s="27"/>
      <c r="J499" s="30"/>
      <c r="K499" s="30"/>
      <c r="L499" s="30">
        <v>3</v>
      </c>
      <c r="M499" s="30"/>
      <c r="N499" s="27"/>
      <c r="O499" s="30"/>
      <c r="P499" s="30">
        <v>2</v>
      </c>
      <c r="Q499" s="27">
        <v>1</v>
      </c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4</v>
      </c>
      <c r="AJ499" s="27">
        <v>3</v>
      </c>
      <c r="AK499" s="27"/>
      <c r="AL499" s="27"/>
      <c r="AM499" s="30"/>
      <c r="AN499" s="30"/>
      <c r="AO499" s="30">
        <v>3</v>
      </c>
      <c r="AP499" s="30"/>
      <c r="AQ499" s="30">
        <v>1</v>
      </c>
      <c r="AR499" s="27"/>
      <c r="AS499" s="27"/>
      <c r="AT499" s="30"/>
      <c r="AU499" s="27"/>
      <c r="AV499" s="30"/>
      <c r="AW499" s="30">
        <v>3</v>
      </c>
      <c r="AX499" s="30">
        <v>2</v>
      </c>
      <c r="AY499" s="30">
        <v>1</v>
      </c>
      <c r="AZ499" s="30"/>
      <c r="BA499" s="27"/>
      <c r="BB499" s="27"/>
      <c r="BC499" s="27">
        <v>2</v>
      </c>
      <c r="BD499" s="27"/>
      <c r="BE499" s="30"/>
      <c r="BF499" s="30"/>
      <c r="BG499" s="30">
        <v>1</v>
      </c>
      <c r="BH499" s="30"/>
      <c r="BI499" s="30">
        <v>1</v>
      </c>
      <c r="BJ499" s="30"/>
      <c r="BK499" s="30"/>
      <c r="BL499" s="30">
        <v>1</v>
      </c>
      <c r="BM499" s="30"/>
      <c r="BN499" s="30"/>
      <c r="BO499" s="30"/>
      <c r="BP499" s="27">
        <v>1</v>
      </c>
      <c r="BQ499" s="27">
        <v>1</v>
      </c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>
        <v>1</v>
      </c>
      <c r="F501" s="30">
        <v>1</v>
      </c>
      <c r="G501" s="30"/>
      <c r="H501" s="27">
        <v>1</v>
      </c>
      <c r="I501" s="27"/>
      <c r="J501" s="30"/>
      <c r="K501" s="30"/>
      <c r="L501" s="30"/>
      <c r="M501" s="30"/>
      <c r="N501" s="27"/>
      <c r="O501" s="30"/>
      <c r="P501" s="30">
        <v>1</v>
      </c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>
        <v>1</v>
      </c>
      <c r="AJ501" s="27"/>
      <c r="AK501" s="27"/>
      <c r="AL501" s="27"/>
      <c r="AM501" s="30"/>
      <c r="AN501" s="30"/>
      <c r="AO501" s="30">
        <v>1</v>
      </c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9</v>
      </c>
      <c r="F506" s="27">
        <f t="shared" si="11"/>
        <v>8</v>
      </c>
      <c r="G506" s="27">
        <f t="shared" si="11"/>
        <v>1</v>
      </c>
      <c r="H506" s="27">
        <f t="shared" si="11"/>
        <v>4</v>
      </c>
      <c r="I506" s="27">
        <f t="shared" si="11"/>
        <v>3</v>
      </c>
      <c r="J506" s="27">
        <f t="shared" si="11"/>
        <v>5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6</v>
      </c>
      <c r="S506" s="27">
        <f t="shared" si="11"/>
        <v>2</v>
      </c>
      <c r="T506" s="27">
        <f t="shared" si="11"/>
        <v>0</v>
      </c>
      <c r="U506" s="27">
        <f t="shared" si="11"/>
        <v>2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6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2</v>
      </c>
      <c r="AP506" s="27">
        <f t="shared" si="11"/>
        <v>6</v>
      </c>
      <c r="AQ506" s="27">
        <f t="shared" si="11"/>
        <v>1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>
        <v>6</v>
      </c>
      <c r="F538" s="30">
        <v>6</v>
      </c>
      <c r="G538" s="30"/>
      <c r="H538" s="27">
        <v>3</v>
      </c>
      <c r="I538" s="27"/>
      <c r="J538" s="30">
        <v>5</v>
      </c>
      <c r="K538" s="30"/>
      <c r="L538" s="30"/>
      <c r="M538" s="30"/>
      <c r="N538" s="27"/>
      <c r="O538" s="30"/>
      <c r="P538" s="30"/>
      <c r="Q538" s="27"/>
      <c r="R538" s="30">
        <v>4</v>
      </c>
      <c r="S538" s="30">
        <v>2</v>
      </c>
      <c r="T538" s="30"/>
      <c r="U538" s="30">
        <v>2</v>
      </c>
      <c r="V538" s="27"/>
      <c r="W538" s="30"/>
      <c r="X538" s="30"/>
      <c r="Y538" s="30"/>
      <c r="Z538" s="30"/>
      <c r="AA538" s="30"/>
      <c r="AB538" s="30">
        <v>1</v>
      </c>
      <c r="AC538" s="30"/>
      <c r="AD538" s="30"/>
      <c r="AE538" s="30"/>
      <c r="AF538" s="30"/>
      <c r="AG538" s="30"/>
      <c r="AH538" s="30"/>
      <c r="AI538" s="30">
        <v>3</v>
      </c>
      <c r="AJ538" s="27"/>
      <c r="AK538" s="27"/>
      <c r="AL538" s="27"/>
      <c r="AM538" s="30"/>
      <c r="AN538" s="30"/>
      <c r="AO538" s="30">
        <v>1</v>
      </c>
      <c r="AP538" s="30">
        <v>4</v>
      </c>
      <c r="AQ538" s="30">
        <v>1</v>
      </c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>
        <v>2</v>
      </c>
      <c r="F541" s="30">
        <v>1</v>
      </c>
      <c r="G541" s="30">
        <v>1</v>
      </c>
      <c r="H541" s="27">
        <v>1</v>
      </c>
      <c r="I541" s="27">
        <v>2</v>
      </c>
      <c r="J541" s="30"/>
      <c r="K541" s="30"/>
      <c r="L541" s="30"/>
      <c r="M541" s="30"/>
      <c r="N541" s="27"/>
      <c r="O541" s="30"/>
      <c r="P541" s="30"/>
      <c r="Q541" s="27"/>
      <c r="R541" s="30">
        <v>2</v>
      </c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>
        <v>2</v>
      </c>
      <c r="AJ541" s="27"/>
      <c r="AK541" s="27"/>
      <c r="AL541" s="27"/>
      <c r="AM541" s="30"/>
      <c r="AN541" s="30"/>
      <c r="AO541" s="30">
        <v>1</v>
      </c>
      <c r="AP541" s="30">
        <v>1</v>
      </c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>
        <v>1</v>
      </c>
      <c r="F546" s="30">
        <v>1</v>
      </c>
      <c r="G546" s="30"/>
      <c r="H546" s="27"/>
      <c r="I546" s="27">
        <v>1</v>
      </c>
      <c r="J546" s="30"/>
      <c r="K546" s="30"/>
      <c r="L546" s="30"/>
      <c r="M546" s="30"/>
      <c r="N546" s="27"/>
      <c r="O546" s="30"/>
      <c r="P546" s="30">
        <v>1</v>
      </c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>
        <v>1</v>
      </c>
      <c r="AJ546" s="27"/>
      <c r="AK546" s="27"/>
      <c r="AL546" s="27"/>
      <c r="AM546" s="30"/>
      <c r="AN546" s="30"/>
      <c r="AO546" s="30"/>
      <c r="AP546" s="30">
        <v>1</v>
      </c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11</v>
      </c>
      <c r="F547" s="27">
        <f aca="true" t="shared" si="12" ref="F547:BQ547">SUM(F549:F608)</f>
        <v>10</v>
      </c>
      <c r="G547" s="27">
        <f t="shared" si="12"/>
        <v>1</v>
      </c>
      <c r="H547" s="27">
        <f t="shared" si="12"/>
        <v>2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0</v>
      </c>
      <c r="R547" s="27">
        <f t="shared" si="12"/>
        <v>4</v>
      </c>
      <c r="S547" s="27">
        <f t="shared" si="12"/>
        <v>5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1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5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0</v>
      </c>
      <c r="AO547" s="27">
        <f t="shared" si="12"/>
        <v>3</v>
      </c>
      <c r="AP547" s="27">
        <f t="shared" si="12"/>
        <v>5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1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10</v>
      </c>
      <c r="F548" s="27">
        <f aca="true" t="shared" si="13" ref="F548:BQ548">SUM(F549:F588)</f>
        <v>9</v>
      </c>
      <c r="G548" s="27">
        <f t="shared" si="13"/>
        <v>1</v>
      </c>
      <c r="H548" s="27">
        <f t="shared" si="13"/>
        <v>2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0</v>
      </c>
      <c r="R548" s="27">
        <f t="shared" si="13"/>
        <v>4</v>
      </c>
      <c r="S548" s="27">
        <f t="shared" si="13"/>
        <v>5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5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1</v>
      </c>
      <c r="AN548" s="27">
        <f t="shared" si="13"/>
        <v>0</v>
      </c>
      <c r="AO548" s="27">
        <f t="shared" si="13"/>
        <v>3</v>
      </c>
      <c r="AP548" s="27">
        <f t="shared" si="13"/>
        <v>5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1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>
        <v>1</v>
      </c>
      <c r="F550" s="30">
        <v>1</v>
      </c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>
        <v>1</v>
      </c>
      <c r="S550" s="30"/>
      <c r="T550" s="30"/>
      <c r="U550" s="30">
        <v>1</v>
      </c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>
        <v>1</v>
      </c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>
        <v>2</v>
      </c>
      <c r="F551" s="30">
        <v>1</v>
      </c>
      <c r="G551" s="30">
        <v>1</v>
      </c>
      <c r="H551" s="27"/>
      <c r="I551" s="27">
        <v>1</v>
      </c>
      <c r="J551" s="30"/>
      <c r="K551" s="30"/>
      <c r="L551" s="30"/>
      <c r="M551" s="30"/>
      <c r="N551" s="27"/>
      <c r="O551" s="30"/>
      <c r="P551" s="30"/>
      <c r="Q551" s="27"/>
      <c r="R551" s="30">
        <v>1</v>
      </c>
      <c r="S551" s="30">
        <v>1</v>
      </c>
      <c r="T551" s="30"/>
      <c r="U551" s="30">
        <v>1</v>
      </c>
      <c r="V551" s="27"/>
      <c r="W551" s="30"/>
      <c r="X551" s="30"/>
      <c r="Y551" s="30"/>
      <c r="Z551" s="30"/>
      <c r="AA551" s="30"/>
      <c r="AB551" s="30">
        <v>1</v>
      </c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>
        <v>1</v>
      </c>
      <c r="AN551" s="30"/>
      <c r="AO551" s="30">
        <v>1</v>
      </c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352</v>
      </c>
      <c r="C555" s="18" t="s">
        <v>324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>
        <v>1</v>
      </c>
      <c r="F556" s="30">
        <v>1</v>
      </c>
      <c r="G556" s="30"/>
      <c r="H556" s="27"/>
      <c r="I556" s="27">
        <v>1</v>
      </c>
      <c r="J556" s="30"/>
      <c r="K556" s="30"/>
      <c r="L556" s="30"/>
      <c r="M556" s="30"/>
      <c r="N556" s="27"/>
      <c r="O556" s="30"/>
      <c r="P556" s="30"/>
      <c r="Q556" s="27"/>
      <c r="R556" s="30"/>
      <c r="S556" s="30">
        <v>1</v>
      </c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>
        <v>1</v>
      </c>
      <c r="AJ556" s="27"/>
      <c r="AK556" s="27"/>
      <c r="AL556" s="27"/>
      <c r="AM556" s="30"/>
      <c r="AN556" s="30"/>
      <c r="AO556" s="30"/>
      <c r="AP556" s="30">
        <v>1</v>
      </c>
      <c r="AQ556" s="30"/>
      <c r="AR556" s="27"/>
      <c r="AS556" s="27"/>
      <c r="AT556" s="30"/>
      <c r="AU556" s="27"/>
      <c r="AV556" s="30">
        <v>1</v>
      </c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/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>
        <v>1</v>
      </c>
      <c r="AF560" s="30"/>
      <c r="AG560" s="30"/>
      <c r="AH560" s="30"/>
      <c r="AI560" s="30">
        <v>1</v>
      </c>
      <c r="AJ560" s="27"/>
      <c r="AK560" s="27"/>
      <c r="AL560" s="27"/>
      <c r="AM560" s="30"/>
      <c r="AN560" s="30"/>
      <c r="AO560" s="30"/>
      <c r="AP560" s="30">
        <v>1</v>
      </c>
      <c r="AQ560" s="30">
        <v>1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>
        <v>1</v>
      </c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/>
      <c r="AK561" s="27"/>
      <c r="AL561" s="27"/>
      <c r="AM561" s="30"/>
      <c r="AN561" s="30"/>
      <c r="AO561" s="30">
        <v>1</v>
      </c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/>
      <c r="AN562" s="30"/>
      <c r="AO562" s="30"/>
      <c r="AP562" s="30">
        <v>1</v>
      </c>
      <c r="AQ562" s="30"/>
      <c r="AR562" s="27"/>
      <c r="AS562" s="27"/>
      <c r="AT562" s="30"/>
      <c r="AU562" s="27">
        <v>1</v>
      </c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2</v>
      </c>
      <c r="F563" s="30">
        <v>2</v>
      </c>
      <c r="G563" s="30"/>
      <c r="H563" s="27">
        <v>2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>
        <v>2</v>
      </c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>
        <v>1</v>
      </c>
      <c r="AH563" s="30"/>
      <c r="AI563" s="30">
        <v>1</v>
      </c>
      <c r="AJ563" s="27"/>
      <c r="AK563" s="27"/>
      <c r="AL563" s="27"/>
      <c r="AM563" s="30"/>
      <c r="AN563" s="30"/>
      <c r="AO563" s="30"/>
      <c r="AP563" s="30">
        <v>2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>
        <v>1</v>
      </c>
      <c r="F592" s="30">
        <v>1</v>
      </c>
      <c r="G592" s="30"/>
      <c r="H592" s="27"/>
      <c r="I592" s="27"/>
      <c r="J592" s="30"/>
      <c r="K592" s="30"/>
      <c r="L592" s="30"/>
      <c r="M592" s="30"/>
      <c r="N592" s="27"/>
      <c r="O592" s="30"/>
      <c r="P592" s="30">
        <v>1</v>
      </c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>
        <v>1</v>
      </c>
      <c r="AD592" s="30"/>
      <c r="AE592" s="30"/>
      <c r="AF592" s="30"/>
      <c r="AG592" s="30"/>
      <c r="AH592" s="30"/>
      <c r="AI592" s="30"/>
      <c r="AJ592" s="27"/>
      <c r="AK592" s="27"/>
      <c r="AL592" s="27"/>
      <c r="AM592" s="30">
        <v>1</v>
      </c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2</v>
      </c>
      <c r="F609" s="27">
        <f aca="true" t="shared" si="14" ref="F609:BQ609">SUM(F610:F628)</f>
        <v>0</v>
      </c>
      <c r="G609" s="27">
        <f t="shared" si="14"/>
        <v>2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2</v>
      </c>
      <c r="S609" s="27">
        <f t="shared" si="14"/>
        <v>0</v>
      </c>
      <c r="T609" s="27">
        <f t="shared" si="14"/>
        <v>0</v>
      </c>
      <c r="U609" s="27">
        <f t="shared" si="14"/>
        <v>2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1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>
        <v>2</v>
      </c>
      <c r="F616" s="30"/>
      <c r="G616" s="30">
        <v>2</v>
      </c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>
        <v>2</v>
      </c>
      <c r="S616" s="30"/>
      <c r="T616" s="30"/>
      <c r="U616" s="30">
        <v>2</v>
      </c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>
        <v>1</v>
      </c>
      <c r="AN616" s="30"/>
      <c r="AO616" s="30"/>
      <c r="AP616" s="30">
        <v>1</v>
      </c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8</v>
      </c>
      <c r="F629" s="27">
        <f aca="true" t="shared" si="15" ref="F629:BP629">SUM(F630:F680)</f>
        <v>2</v>
      </c>
      <c r="G629" s="27">
        <f t="shared" si="15"/>
        <v>6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3</v>
      </c>
      <c r="R629" s="27">
        <f t="shared" si="15"/>
        <v>4</v>
      </c>
      <c r="S629" s="27">
        <f t="shared" si="15"/>
        <v>0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3</v>
      </c>
      <c r="X629" s="27">
        <f t="shared" si="15"/>
        <v>0</v>
      </c>
      <c r="Y629" s="27">
        <f t="shared" si="15"/>
        <v>0</v>
      </c>
      <c r="Z629" s="27">
        <f t="shared" si="15"/>
        <v>1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3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6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>
        <v>1</v>
      </c>
      <c r="F676" s="30">
        <v>1</v>
      </c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>
        <v>1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1</v>
      </c>
      <c r="AJ676" s="27"/>
      <c r="AK676" s="27"/>
      <c r="AL676" s="27"/>
      <c r="AM676" s="30"/>
      <c r="AN676" s="30"/>
      <c r="AO676" s="30"/>
      <c r="AP676" s="30">
        <v>1</v>
      </c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>
        <v>7</v>
      </c>
      <c r="F677" s="30">
        <v>1</v>
      </c>
      <c r="G677" s="30">
        <v>6</v>
      </c>
      <c r="H677" s="27">
        <v>1</v>
      </c>
      <c r="I677" s="27"/>
      <c r="J677" s="30"/>
      <c r="K677" s="30"/>
      <c r="L677" s="30"/>
      <c r="M677" s="30"/>
      <c r="N677" s="27"/>
      <c r="O677" s="30"/>
      <c r="P677" s="30">
        <v>1</v>
      </c>
      <c r="Q677" s="27">
        <v>3</v>
      </c>
      <c r="R677" s="30">
        <v>3</v>
      </c>
      <c r="S677" s="30"/>
      <c r="T677" s="30"/>
      <c r="U677" s="30">
        <v>1</v>
      </c>
      <c r="V677" s="27"/>
      <c r="W677" s="30">
        <v>3</v>
      </c>
      <c r="X677" s="30"/>
      <c r="Y677" s="30"/>
      <c r="Z677" s="30">
        <v>1</v>
      </c>
      <c r="AA677" s="30"/>
      <c r="AB677" s="30"/>
      <c r="AC677" s="30"/>
      <c r="AD677" s="30"/>
      <c r="AE677" s="30"/>
      <c r="AF677" s="30"/>
      <c r="AG677" s="30"/>
      <c r="AH677" s="30"/>
      <c r="AI677" s="30">
        <v>2</v>
      </c>
      <c r="AJ677" s="27"/>
      <c r="AK677" s="27"/>
      <c r="AL677" s="27"/>
      <c r="AM677" s="30">
        <v>6</v>
      </c>
      <c r="AN677" s="30"/>
      <c r="AO677" s="30"/>
      <c r="AP677" s="30">
        <v>1</v>
      </c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1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2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2</v>
      </c>
      <c r="F708" s="30">
        <v>2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>
        <v>1</v>
      </c>
      <c r="Q708" s="27"/>
      <c r="R708" s="30">
        <v>1</v>
      </c>
      <c r="S708" s="30"/>
      <c r="T708" s="30"/>
      <c r="U708" s="30"/>
      <c r="V708" s="27"/>
      <c r="W708" s="30">
        <v>2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>
        <v>2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1</v>
      </c>
      <c r="F745" s="27">
        <f aca="true" t="shared" si="18" ref="F745:BQ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1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>
        <v>1</v>
      </c>
      <c r="AP786" s="30"/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5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5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5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5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5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5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5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5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5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5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5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5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5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5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5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5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5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5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5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5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5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5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5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5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5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5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5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5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5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5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5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5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5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5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5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5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5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5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5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5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5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5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5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5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5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5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5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5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5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5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5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5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5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5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5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5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5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5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5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5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5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5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5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5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5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5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5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5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5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5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5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5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5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5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5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5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5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5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5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5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5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5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5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5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5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5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5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5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5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5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5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5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5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5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5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5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5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5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5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5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5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5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5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5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5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5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5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5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5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5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5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5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5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5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5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5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5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5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5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5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5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5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5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5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5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5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5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5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5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5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5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5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5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5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5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5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5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5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5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5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5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5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5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5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5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5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5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5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5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5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5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5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5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5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5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5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5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5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5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5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5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5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5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5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5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5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5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5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5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5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5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5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5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5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5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5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5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5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5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5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5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5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5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5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5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5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5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5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5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5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5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5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5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5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5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5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5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5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5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5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5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5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5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5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5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5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5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5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5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5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5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5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5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5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5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5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5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5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5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5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5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5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5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5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5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5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5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5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5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5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5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5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5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5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5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5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5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5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5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5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5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5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5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5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5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5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5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5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5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5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5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5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5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5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5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5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5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5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5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5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5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5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5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5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5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5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5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5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5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5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5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5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5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5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5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5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5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5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5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5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5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5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5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5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5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5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5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5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5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5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5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5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5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5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5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5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5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5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5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5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5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5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5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5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5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5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5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5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5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5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5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5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5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5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5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5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5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5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5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5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5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5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5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5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5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5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5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5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5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5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5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5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5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5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5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5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5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5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5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5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5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5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5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5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5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5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5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5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5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5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5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5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5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5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5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5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5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5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5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5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5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5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5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5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5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5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5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5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5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5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5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5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5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5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5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5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5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5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5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5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5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5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5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5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5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5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5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5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5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5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5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5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5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5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5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5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5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5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5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5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5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5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5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5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5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5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5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5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5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5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5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5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5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5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5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5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5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5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5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5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5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5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5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5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5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5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5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5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5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5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5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5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5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5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5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5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5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5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5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5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5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5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5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5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5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5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5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5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5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5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5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5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5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5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5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5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5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5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5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5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5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5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5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5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5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5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5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5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5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5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5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5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5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5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5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5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5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5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5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5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5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5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5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5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5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5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5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5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5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5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5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5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5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5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5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5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5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5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5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5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5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5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5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5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5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5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5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5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5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5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5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5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5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5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5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5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5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5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5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5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5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5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5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5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5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5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5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5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5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5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5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5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5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5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5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5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5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5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5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5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5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5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5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5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5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5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5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5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5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5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5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5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5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5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5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5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5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5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5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5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5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5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5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5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5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5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5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5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5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5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5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5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5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5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5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5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5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5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5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5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5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5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5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5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5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5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5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5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5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5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5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5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5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5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5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5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5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5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5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5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5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5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5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5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5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5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5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5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5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5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5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5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5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110</v>
      </c>
      <c r="F1524" s="109">
        <f t="shared" si="21"/>
        <v>99</v>
      </c>
      <c r="G1524" s="109">
        <f t="shared" si="21"/>
        <v>11</v>
      </c>
      <c r="H1524" s="109">
        <f t="shared" si="21"/>
        <v>14</v>
      </c>
      <c r="I1524" s="109">
        <f t="shared" si="21"/>
        <v>17</v>
      </c>
      <c r="J1524" s="109">
        <f t="shared" si="21"/>
        <v>5</v>
      </c>
      <c r="K1524" s="109">
        <f t="shared" si="21"/>
        <v>0</v>
      </c>
      <c r="L1524" s="109">
        <f t="shared" si="21"/>
        <v>29</v>
      </c>
      <c r="M1524" s="109">
        <f t="shared" si="21"/>
        <v>0</v>
      </c>
      <c r="N1524" s="109">
        <f t="shared" si="21"/>
        <v>5</v>
      </c>
      <c r="O1524" s="109">
        <f t="shared" si="21"/>
        <v>3</v>
      </c>
      <c r="P1524" s="109">
        <f t="shared" si="21"/>
        <v>25</v>
      </c>
      <c r="Q1524" s="109">
        <f t="shared" si="21"/>
        <v>17</v>
      </c>
      <c r="R1524" s="109">
        <f t="shared" si="21"/>
        <v>47</v>
      </c>
      <c r="S1524" s="109">
        <f t="shared" si="21"/>
        <v>13</v>
      </c>
      <c r="T1524" s="109">
        <f t="shared" si="21"/>
        <v>0</v>
      </c>
      <c r="U1524" s="109">
        <f t="shared" si="21"/>
        <v>15</v>
      </c>
      <c r="V1524" s="109">
        <f t="shared" si="21"/>
        <v>0</v>
      </c>
      <c r="W1524" s="109">
        <f t="shared" si="21"/>
        <v>9</v>
      </c>
      <c r="X1524" s="109">
        <f t="shared" si="21"/>
        <v>0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5</v>
      </c>
      <c r="AC1524" s="109">
        <f t="shared" si="21"/>
        <v>2</v>
      </c>
      <c r="AD1524" s="109">
        <f t="shared" si="21"/>
        <v>8</v>
      </c>
      <c r="AE1524" s="109">
        <f t="shared" si="21"/>
        <v>1</v>
      </c>
      <c r="AF1524" s="109">
        <f t="shared" si="21"/>
        <v>1</v>
      </c>
      <c r="AG1524" s="109">
        <f t="shared" si="21"/>
        <v>3</v>
      </c>
      <c r="AH1524" s="109">
        <f t="shared" si="21"/>
        <v>1</v>
      </c>
      <c r="AI1524" s="109">
        <f t="shared" si="21"/>
        <v>64</v>
      </c>
      <c r="AJ1524" s="109">
        <f t="shared" si="21"/>
        <v>13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14</v>
      </c>
      <c r="AN1524" s="109">
        <f t="shared" si="22"/>
        <v>0</v>
      </c>
      <c r="AO1524" s="109">
        <f t="shared" si="22"/>
        <v>29</v>
      </c>
      <c r="AP1524" s="109">
        <f t="shared" si="22"/>
        <v>49</v>
      </c>
      <c r="AQ1524" s="109">
        <f t="shared" si="22"/>
        <v>17</v>
      </c>
      <c r="AR1524" s="109">
        <f t="shared" si="22"/>
        <v>0</v>
      </c>
      <c r="AS1524" s="109">
        <f t="shared" si="22"/>
        <v>1</v>
      </c>
      <c r="AT1524" s="109">
        <f t="shared" si="22"/>
        <v>1</v>
      </c>
      <c r="AU1524" s="109">
        <f t="shared" si="22"/>
        <v>4</v>
      </c>
      <c r="AV1524" s="109">
        <f t="shared" si="22"/>
        <v>8</v>
      </c>
      <c r="AW1524" s="109">
        <f t="shared" si="22"/>
        <v>15</v>
      </c>
      <c r="AX1524" s="109">
        <f t="shared" si="22"/>
        <v>10</v>
      </c>
      <c r="AY1524" s="109">
        <f t="shared" si="22"/>
        <v>3</v>
      </c>
      <c r="AZ1524" s="109">
        <f t="shared" si="22"/>
        <v>2</v>
      </c>
      <c r="BA1524" s="109">
        <f t="shared" si="22"/>
        <v>1</v>
      </c>
      <c r="BB1524" s="109">
        <f t="shared" si="22"/>
        <v>0</v>
      </c>
      <c r="BC1524" s="109">
        <f t="shared" si="22"/>
        <v>10</v>
      </c>
      <c r="BD1524" s="109">
        <f t="shared" si="22"/>
        <v>0</v>
      </c>
      <c r="BE1524" s="109">
        <f t="shared" si="22"/>
        <v>0</v>
      </c>
      <c r="BF1524" s="109">
        <f t="shared" si="22"/>
        <v>3</v>
      </c>
      <c r="BG1524" s="109">
        <f t="shared" si="22"/>
        <v>1</v>
      </c>
      <c r="BH1524" s="109">
        <f t="shared" si="22"/>
        <v>8</v>
      </c>
      <c r="BI1524" s="109">
        <f t="shared" si="22"/>
        <v>2</v>
      </c>
      <c r="BJ1524" s="109">
        <f t="shared" si="22"/>
        <v>0</v>
      </c>
      <c r="BK1524" s="109">
        <f t="shared" si="22"/>
        <v>0</v>
      </c>
      <c r="BL1524" s="109">
        <f t="shared" si="22"/>
        <v>2</v>
      </c>
      <c r="BM1524" s="109">
        <f t="shared" si="22"/>
        <v>2</v>
      </c>
      <c r="BN1524" s="109">
        <f t="shared" si="22"/>
        <v>1</v>
      </c>
      <c r="BO1524" s="109">
        <f t="shared" si="22"/>
        <v>0</v>
      </c>
      <c r="BP1524" s="109">
        <f t="shared" si="22"/>
        <v>2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27</v>
      </c>
      <c r="F1525" s="30">
        <v>21</v>
      </c>
      <c r="G1525" s="30">
        <v>6</v>
      </c>
      <c r="H1525" s="27">
        <v>5</v>
      </c>
      <c r="I1525" s="27">
        <v>2</v>
      </c>
      <c r="J1525" s="30"/>
      <c r="K1525" s="30"/>
      <c r="L1525" s="30">
        <v>4</v>
      </c>
      <c r="M1525" s="30"/>
      <c r="N1525" s="27"/>
      <c r="O1525" s="30"/>
      <c r="P1525" s="30">
        <v>5</v>
      </c>
      <c r="Q1525" s="27">
        <v>7</v>
      </c>
      <c r="R1525" s="30">
        <v>13</v>
      </c>
      <c r="S1525" s="30">
        <v>2</v>
      </c>
      <c r="T1525" s="30"/>
      <c r="U1525" s="30">
        <v>2</v>
      </c>
      <c r="V1525" s="27"/>
      <c r="W1525" s="30">
        <v>5</v>
      </c>
      <c r="X1525" s="30"/>
      <c r="Y1525" s="30"/>
      <c r="Z1525" s="30">
        <v>1</v>
      </c>
      <c r="AA1525" s="30"/>
      <c r="AB1525" s="30"/>
      <c r="AC1525" s="30"/>
      <c r="AD1525" s="30"/>
      <c r="AE1525" s="30"/>
      <c r="AF1525" s="30"/>
      <c r="AG1525" s="30">
        <v>2</v>
      </c>
      <c r="AH1525" s="30">
        <v>1</v>
      </c>
      <c r="AI1525" s="30">
        <v>16</v>
      </c>
      <c r="AJ1525" s="27">
        <v>3</v>
      </c>
      <c r="AK1525" s="27"/>
      <c r="AL1525" s="27"/>
      <c r="AM1525" s="30">
        <v>7</v>
      </c>
      <c r="AN1525" s="30"/>
      <c r="AO1525" s="30">
        <v>9</v>
      </c>
      <c r="AP1525" s="30">
        <v>10</v>
      </c>
      <c r="AQ1525" s="30"/>
      <c r="AR1525" s="27"/>
      <c r="AS1525" s="27">
        <v>1</v>
      </c>
      <c r="AT1525" s="30">
        <v>1</v>
      </c>
      <c r="AU1525" s="27">
        <v>3</v>
      </c>
      <c r="AV1525" s="30">
        <v>2</v>
      </c>
      <c r="AW1525" s="30">
        <v>3</v>
      </c>
      <c r="AX1525" s="30">
        <v>3</v>
      </c>
      <c r="AY1525" s="30"/>
      <c r="AZ1525" s="30"/>
      <c r="BA1525" s="27">
        <v>1</v>
      </c>
      <c r="BB1525" s="27"/>
      <c r="BC1525" s="27">
        <v>1</v>
      </c>
      <c r="BD1525" s="27"/>
      <c r="BE1525" s="30"/>
      <c r="BF1525" s="30">
        <v>1</v>
      </c>
      <c r="BG1525" s="30"/>
      <c r="BH1525" s="30">
        <v>2</v>
      </c>
      <c r="BI1525" s="30"/>
      <c r="BJ1525" s="30"/>
      <c r="BK1525" s="30"/>
      <c r="BL1525" s="30"/>
      <c r="BM1525" s="30">
        <v>1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43</v>
      </c>
      <c r="F1526" s="30">
        <v>41</v>
      </c>
      <c r="G1526" s="30">
        <v>2</v>
      </c>
      <c r="H1526" s="27">
        <v>8</v>
      </c>
      <c r="I1526" s="27">
        <v>3</v>
      </c>
      <c r="J1526" s="30">
        <v>5</v>
      </c>
      <c r="K1526" s="30"/>
      <c r="L1526" s="30">
        <v>12</v>
      </c>
      <c r="M1526" s="30"/>
      <c r="N1526" s="27">
        <v>5</v>
      </c>
      <c r="O1526" s="30">
        <v>2</v>
      </c>
      <c r="P1526" s="30">
        <v>9</v>
      </c>
      <c r="Q1526" s="27">
        <v>4</v>
      </c>
      <c r="R1526" s="30">
        <v>18</v>
      </c>
      <c r="S1526" s="30">
        <v>5</v>
      </c>
      <c r="T1526" s="30"/>
      <c r="U1526" s="30">
        <v>6</v>
      </c>
      <c r="V1526" s="27"/>
      <c r="W1526" s="30">
        <v>2</v>
      </c>
      <c r="X1526" s="30"/>
      <c r="Y1526" s="30"/>
      <c r="Z1526" s="30"/>
      <c r="AA1526" s="30"/>
      <c r="AB1526" s="30">
        <v>1</v>
      </c>
      <c r="AC1526" s="30"/>
      <c r="AD1526" s="30">
        <v>7</v>
      </c>
      <c r="AE1526" s="30">
        <v>1</v>
      </c>
      <c r="AF1526" s="30"/>
      <c r="AG1526" s="30"/>
      <c r="AH1526" s="30"/>
      <c r="AI1526" s="30">
        <v>26</v>
      </c>
      <c r="AJ1526" s="27">
        <v>2</v>
      </c>
      <c r="AK1526" s="27"/>
      <c r="AL1526" s="27"/>
      <c r="AM1526" s="30">
        <v>2</v>
      </c>
      <c r="AN1526" s="30"/>
      <c r="AO1526" s="30">
        <v>8</v>
      </c>
      <c r="AP1526" s="30">
        <v>22</v>
      </c>
      <c r="AQ1526" s="30">
        <v>11</v>
      </c>
      <c r="AR1526" s="27"/>
      <c r="AS1526" s="27"/>
      <c r="AT1526" s="30"/>
      <c r="AU1526" s="27"/>
      <c r="AV1526" s="30">
        <v>3</v>
      </c>
      <c r="AW1526" s="30">
        <v>3</v>
      </c>
      <c r="AX1526" s="30">
        <v>2</v>
      </c>
      <c r="AY1526" s="30">
        <v>1</v>
      </c>
      <c r="AZ1526" s="30"/>
      <c r="BA1526" s="27"/>
      <c r="BB1526" s="27"/>
      <c r="BC1526" s="27">
        <v>3</v>
      </c>
      <c r="BD1526" s="27"/>
      <c r="BE1526" s="30"/>
      <c r="BF1526" s="30"/>
      <c r="BG1526" s="30"/>
      <c r="BH1526" s="30">
        <v>2</v>
      </c>
      <c r="BI1526" s="30">
        <v>1</v>
      </c>
      <c r="BJ1526" s="30"/>
      <c r="BK1526" s="30"/>
      <c r="BL1526" s="30">
        <v>1</v>
      </c>
      <c r="BM1526" s="30"/>
      <c r="BN1526" s="30"/>
      <c r="BO1526" s="30"/>
      <c r="BP1526" s="27"/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34</v>
      </c>
      <c r="F1527" s="30">
        <v>32</v>
      </c>
      <c r="G1527" s="30">
        <v>2</v>
      </c>
      <c r="H1527" s="27">
        <v>1</v>
      </c>
      <c r="I1527" s="27">
        <v>8</v>
      </c>
      <c r="J1527" s="30"/>
      <c r="K1527" s="30"/>
      <c r="L1527" s="30">
        <v>12</v>
      </c>
      <c r="M1527" s="30"/>
      <c r="N1527" s="27"/>
      <c r="O1527" s="30">
        <v>1</v>
      </c>
      <c r="P1527" s="30">
        <v>10</v>
      </c>
      <c r="Q1527" s="27">
        <v>6</v>
      </c>
      <c r="R1527" s="30">
        <v>13</v>
      </c>
      <c r="S1527" s="30">
        <v>4</v>
      </c>
      <c r="T1527" s="30"/>
      <c r="U1527" s="30">
        <v>5</v>
      </c>
      <c r="V1527" s="27"/>
      <c r="W1527" s="30">
        <v>1</v>
      </c>
      <c r="X1527" s="30"/>
      <c r="Y1527" s="30"/>
      <c r="Z1527" s="30"/>
      <c r="AA1527" s="30"/>
      <c r="AB1527" s="30">
        <v>2</v>
      </c>
      <c r="AC1527" s="30">
        <v>2</v>
      </c>
      <c r="AD1527" s="30">
        <v>1</v>
      </c>
      <c r="AE1527" s="30"/>
      <c r="AF1527" s="30">
        <v>1</v>
      </c>
      <c r="AG1527" s="30">
        <v>1</v>
      </c>
      <c r="AH1527" s="30"/>
      <c r="AI1527" s="30">
        <v>21</v>
      </c>
      <c r="AJ1527" s="27">
        <v>8</v>
      </c>
      <c r="AK1527" s="27"/>
      <c r="AL1527" s="27"/>
      <c r="AM1527" s="30">
        <v>4</v>
      </c>
      <c r="AN1527" s="30"/>
      <c r="AO1527" s="30">
        <v>10</v>
      </c>
      <c r="AP1527" s="30">
        <v>14</v>
      </c>
      <c r="AQ1527" s="30">
        <v>6</v>
      </c>
      <c r="AR1527" s="27"/>
      <c r="AS1527" s="27"/>
      <c r="AT1527" s="30"/>
      <c r="AU1527" s="27">
        <v>1</v>
      </c>
      <c r="AV1527" s="30">
        <v>2</v>
      </c>
      <c r="AW1527" s="30">
        <v>8</v>
      </c>
      <c r="AX1527" s="30">
        <v>4</v>
      </c>
      <c r="AY1527" s="30">
        <v>2</v>
      </c>
      <c r="AZ1527" s="30">
        <v>2</v>
      </c>
      <c r="BA1527" s="27"/>
      <c r="BB1527" s="27"/>
      <c r="BC1527" s="27">
        <v>5</v>
      </c>
      <c r="BD1527" s="27"/>
      <c r="BE1527" s="30"/>
      <c r="BF1527" s="30">
        <v>2</v>
      </c>
      <c r="BG1527" s="30">
        <v>1</v>
      </c>
      <c r="BH1527" s="30">
        <v>3</v>
      </c>
      <c r="BI1527" s="30">
        <v>1</v>
      </c>
      <c r="BJ1527" s="30"/>
      <c r="BK1527" s="30"/>
      <c r="BL1527" s="30">
        <v>1</v>
      </c>
      <c r="BM1527" s="30">
        <v>1</v>
      </c>
      <c r="BN1527" s="30">
        <v>1</v>
      </c>
      <c r="BO1527" s="30"/>
      <c r="BP1527" s="27">
        <v>2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6</v>
      </c>
      <c r="F1528" s="30">
        <v>5</v>
      </c>
      <c r="G1528" s="30">
        <v>1</v>
      </c>
      <c r="H1528" s="27"/>
      <c r="I1528" s="27">
        <v>4</v>
      </c>
      <c r="J1528" s="30"/>
      <c r="K1528" s="30"/>
      <c r="L1528" s="30">
        <v>1</v>
      </c>
      <c r="M1528" s="30"/>
      <c r="N1528" s="27"/>
      <c r="O1528" s="30"/>
      <c r="P1528" s="30">
        <v>1</v>
      </c>
      <c r="Q1528" s="27"/>
      <c r="R1528" s="30">
        <v>3</v>
      </c>
      <c r="S1528" s="30">
        <v>2</v>
      </c>
      <c r="T1528" s="30"/>
      <c r="U1528" s="30">
        <v>2</v>
      </c>
      <c r="V1528" s="27"/>
      <c r="W1528" s="30">
        <v>1</v>
      </c>
      <c r="X1528" s="30"/>
      <c r="Y1528" s="30"/>
      <c r="Z1528" s="30"/>
      <c r="AA1528" s="30"/>
      <c r="AB1528" s="30">
        <v>2</v>
      </c>
      <c r="AC1528" s="30"/>
      <c r="AD1528" s="30"/>
      <c r="AE1528" s="30"/>
      <c r="AF1528" s="30"/>
      <c r="AG1528" s="30"/>
      <c r="AH1528" s="30"/>
      <c r="AI1528" s="30">
        <v>1</v>
      </c>
      <c r="AJ1528" s="27"/>
      <c r="AK1528" s="27"/>
      <c r="AL1528" s="27"/>
      <c r="AM1528" s="30">
        <v>1</v>
      </c>
      <c r="AN1528" s="30"/>
      <c r="AO1528" s="30">
        <v>2</v>
      </c>
      <c r="AP1528" s="30">
        <v>3</v>
      </c>
      <c r="AQ1528" s="30"/>
      <c r="AR1528" s="27"/>
      <c r="AS1528" s="27"/>
      <c r="AT1528" s="30"/>
      <c r="AU1528" s="27"/>
      <c r="AV1528" s="30">
        <v>1</v>
      </c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>
        <v>1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12</v>
      </c>
      <c r="F1529" s="30">
        <v>12</v>
      </c>
      <c r="G1529" s="30"/>
      <c r="H1529" s="27">
        <v>1</v>
      </c>
      <c r="I1529" s="27"/>
      <c r="J1529" s="30"/>
      <c r="K1529" s="30"/>
      <c r="L1529" s="30">
        <v>8</v>
      </c>
      <c r="M1529" s="30"/>
      <c r="N1529" s="27">
        <v>1</v>
      </c>
      <c r="O1529" s="30">
        <v>1</v>
      </c>
      <c r="P1529" s="30">
        <v>3</v>
      </c>
      <c r="Q1529" s="27">
        <v>2</v>
      </c>
      <c r="R1529" s="30">
        <v>5</v>
      </c>
      <c r="S1529" s="30"/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2</v>
      </c>
      <c r="AE1529" s="30"/>
      <c r="AF1529" s="30"/>
      <c r="AG1529" s="30"/>
      <c r="AH1529" s="30"/>
      <c r="AI1529" s="30">
        <v>9</v>
      </c>
      <c r="AJ1529" s="27">
        <v>2</v>
      </c>
      <c r="AK1529" s="27"/>
      <c r="AL1529" s="27"/>
      <c r="AM1529" s="30">
        <v>1</v>
      </c>
      <c r="AN1529" s="30"/>
      <c r="AO1529" s="30">
        <v>3</v>
      </c>
      <c r="AP1529" s="30">
        <v>7</v>
      </c>
      <c r="AQ1529" s="30">
        <v>1</v>
      </c>
      <c r="AR1529" s="27"/>
      <c r="AS1529" s="27"/>
      <c r="AT1529" s="30">
        <v>1</v>
      </c>
      <c r="AU1529" s="27">
        <v>2</v>
      </c>
      <c r="AV1529" s="30">
        <v>2</v>
      </c>
      <c r="AW1529" s="30">
        <v>2</v>
      </c>
      <c r="AX1529" s="30">
        <v>2</v>
      </c>
      <c r="AY1529" s="30"/>
      <c r="AZ1529" s="30"/>
      <c r="BA1529" s="27">
        <v>1</v>
      </c>
      <c r="BB1529" s="27"/>
      <c r="BC1529" s="27"/>
      <c r="BD1529" s="27"/>
      <c r="BE1529" s="30"/>
      <c r="BF1529" s="30">
        <v>1</v>
      </c>
      <c r="BG1529" s="30"/>
      <c r="BH1529" s="30">
        <v>2</v>
      </c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8</v>
      </c>
      <c r="F1530" s="30">
        <v>8</v>
      </c>
      <c r="G1530" s="30"/>
      <c r="H1530" s="27"/>
      <c r="I1530" s="27">
        <v>3</v>
      </c>
      <c r="J1530" s="27"/>
      <c r="K1530" s="27"/>
      <c r="L1530" s="30">
        <v>2</v>
      </c>
      <c r="M1530" s="30"/>
      <c r="N1530" s="27">
        <v>5</v>
      </c>
      <c r="O1530" s="30">
        <v>3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7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1</v>
      </c>
      <c r="AQ1530" s="30">
        <v>7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>
        <v>1</v>
      </c>
      <c r="BJ1530" s="30"/>
      <c r="BK1530" s="30"/>
      <c r="BL1530" s="30">
        <v>1</v>
      </c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5</v>
      </c>
      <c r="F1531" s="30">
        <v>5</v>
      </c>
      <c r="G1531" s="30"/>
      <c r="H1531" s="27">
        <v>3</v>
      </c>
      <c r="I1531" s="27"/>
      <c r="J1531" s="30">
        <v>5</v>
      </c>
      <c r="K1531" s="30"/>
      <c r="L1531" s="30"/>
      <c r="M1531" s="30"/>
      <c r="N1531" s="27"/>
      <c r="O1531" s="30"/>
      <c r="P1531" s="30"/>
      <c r="Q1531" s="27"/>
      <c r="R1531" s="30">
        <v>3</v>
      </c>
      <c r="S1531" s="30">
        <v>2</v>
      </c>
      <c r="T1531" s="30"/>
      <c r="U1531" s="30">
        <v>2</v>
      </c>
      <c r="V1531" s="27"/>
      <c r="W1531" s="30"/>
      <c r="X1531" s="30"/>
      <c r="Y1531" s="30"/>
      <c r="Z1531" s="30"/>
      <c r="AA1531" s="30"/>
      <c r="AB1531" s="30">
        <v>1</v>
      </c>
      <c r="AC1531" s="30"/>
      <c r="AD1531" s="30"/>
      <c r="AE1531" s="30"/>
      <c r="AF1531" s="30"/>
      <c r="AG1531" s="30"/>
      <c r="AH1531" s="30"/>
      <c r="AI1531" s="30">
        <v>2</v>
      </c>
      <c r="AJ1531" s="27"/>
      <c r="AK1531" s="27"/>
      <c r="AL1531" s="27"/>
      <c r="AM1531" s="30"/>
      <c r="AN1531" s="30"/>
      <c r="AO1531" s="30"/>
      <c r="AP1531" s="30">
        <v>4</v>
      </c>
      <c r="AQ1531" s="30">
        <v>1</v>
      </c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30" t="s">
        <v>1568</v>
      </c>
      <c r="BA1534" s="230"/>
      <c r="BB1534" s="230"/>
      <c r="BC1534" s="222" t="s">
        <v>2373</v>
      </c>
      <c r="BD1534" s="222"/>
      <c r="BE1534" s="222"/>
      <c r="BF1534" s="222"/>
      <c r="BG1534" s="22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6"/>
      <c r="BH1535" s="227"/>
      <c r="BI1535" s="227"/>
      <c r="BJ1535" s="22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8" t="s">
        <v>1506</v>
      </c>
      <c r="BA1537" s="228"/>
      <c r="BB1537" s="229" t="s">
        <v>2374</v>
      </c>
      <c r="BC1537" s="229"/>
      <c r="BD1537" s="229"/>
      <c r="BE1537" s="229"/>
      <c r="BF1537" s="229"/>
      <c r="BG1537" s="22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23" t="s">
        <v>1569</v>
      </c>
      <c r="BA1538" s="223"/>
      <c r="BB1538" s="224"/>
      <c r="BC1538" s="224"/>
      <c r="BD1538" s="224"/>
      <c r="BE1538" s="225"/>
      <c r="BF1538" s="225"/>
      <c r="BG1538" s="22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81" t="s">
        <v>27</v>
      </c>
      <c r="BA1540" s="181"/>
      <c r="BB1540" s="182" t="s">
        <v>2375</v>
      </c>
      <c r="BC1540" s="182"/>
      <c r="BD1540" s="48" t="s">
        <v>28</v>
      </c>
      <c r="BE1540" s="183" t="s">
        <v>2365</v>
      </c>
      <c r="BF1540" s="184"/>
      <c r="BG1540" s="184"/>
      <c r="BH1540" s="78"/>
      <c r="BI1540" s="185" t="s">
        <v>29</v>
      </c>
      <c r="BJ1540" s="185"/>
      <c r="BK1540" s="185"/>
      <c r="BL1540" s="185"/>
      <c r="BM1540" s="186" t="s">
        <v>2366</v>
      </c>
      <c r="BN1540" s="186"/>
      <c r="BO1540" s="186"/>
      <c r="BP1540" s="186"/>
      <c r="BQ1540" s="18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0" t="s">
        <v>2367</v>
      </c>
      <c r="BC1542" s="180"/>
      <c r="BD1542" s="180"/>
      <c r="BE1542" s="180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6299212598425197" right="0.6299212598425197" top="0.7480314960629921" bottom="0.7480314960629921" header="0.31496062992125984" footer="0.31496062992125984"/>
  <pageSetup firstPageNumber="2" useFirstPageNumber="1" fitToHeight="3" fitToWidth="4" horizontalDpi="600" verticalDpi="600" orientation="landscape" pageOrder="overThenDown" paperSize="9" scale="63" r:id="rId1"/>
  <headerFooter>
    <oddFooter>&amp;L279D589D&amp;CФорма № 6-8, Підрозділ: Любомльський районний суд Волинської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workbookViewId="0" topLeftCell="AB32">
      <selection activeCell="AK57" sqref="AK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9" t="s">
        <v>1650</v>
      </c>
      <c r="B2" s="239" t="s">
        <v>1651</v>
      </c>
      <c r="C2" s="245" t="s">
        <v>93</v>
      </c>
      <c r="D2" s="86"/>
      <c r="E2" s="247" t="s">
        <v>1606</v>
      </c>
      <c r="F2" s="248"/>
      <c r="G2" s="249"/>
      <c r="H2" s="253" t="s">
        <v>2361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66" t="s">
        <v>1472</v>
      </c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8"/>
      <c r="AT2" s="253" t="s">
        <v>1622</v>
      </c>
      <c r="AU2" s="254"/>
      <c r="AV2" s="254"/>
      <c r="AW2" s="254"/>
      <c r="AX2" s="254"/>
      <c r="AY2" s="254"/>
      <c r="AZ2" s="254"/>
      <c r="BA2" s="255"/>
      <c r="BB2" s="53"/>
    </row>
    <row r="3" spans="1:54" ht="12.75" customHeight="1">
      <c r="A3" s="240"/>
      <c r="B3" s="240"/>
      <c r="C3" s="246"/>
      <c r="D3" s="87"/>
      <c r="E3" s="250"/>
      <c r="F3" s="251"/>
      <c r="G3" s="252"/>
      <c r="H3" s="256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59" t="s">
        <v>1668</v>
      </c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3"/>
      <c r="AO3" s="232" t="s">
        <v>1634</v>
      </c>
      <c r="AP3" s="232"/>
      <c r="AQ3" s="232"/>
      <c r="AR3" s="247" t="s">
        <v>1619</v>
      </c>
      <c r="AS3" s="249"/>
      <c r="AT3" s="256"/>
      <c r="AU3" s="257"/>
      <c r="AV3" s="257"/>
      <c r="AW3" s="257"/>
      <c r="AX3" s="257"/>
      <c r="AY3" s="257"/>
      <c r="AZ3" s="257"/>
      <c r="BA3" s="258"/>
      <c r="BB3" s="53"/>
    </row>
    <row r="4" spans="1:54" ht="12.75" customHeight="1">
      <c r="A4" s="240"/>
      <c r="B4" s="240"/>
      <c r="C4" s="246"/>
      <c r="D4" s="87"/>
      <c r="E4" s="232" t="s">
        <v>1607</v>
      </c>
      <c r="F4" s="232" t="s">
        <v>1608</v>
      </c>
      <c r="G4" s="232" t="s">
        <v>1481</v>
      </c>
      <c r="H4" s="232" t="s">
        <v>1609</v>
      </c>
      <c r="I4" s="232" t="s">
        <v>1610</v>
      </c>
      <c r="J4" s="232"/>
      <c r="K4" s="232"/>
      <c r="L4" s="201" t="s">
        <v>1614</v>
      </c>
      <c r="M4" s="201" t="s">
        <v>46</v>
      </c>
      <c r="N4" s="201" t="s">
        <v>1615</v>
      </c>
      <c r="O4" s="201" t="s">
        <v>1659</v>
      </c>
      <c r="P4" s="195" t="s">
        <v>1660</v>
      </c>
      <c r="Q4" s="259" t="s">
        <v>1661</v>
      </c>
      <c r="R4" s="262"/>
      <c r="S4" s="262"/>
      <c r="T4" s="262"/>
      <c r="U4" s="263"/>
      <c r="V4" s="259" t="s">
        <v>1666</v>
      </c>
      <c r="W4" s="262"/>
      <c r="X4" s="262"/>
      <c r="Y4" s="262"/>
      <c r="Z4" s="262"/>
      <c r="AA4" s="262"/>
      <c r="AB4" s="263"/>
      <c r="AC4" s="232" t="s">
        <v>1480</v>
      </c>
      <c r="AD4" s="232"/>
      <c r="AE4" s="232"/>
      <c r="AF4" s="232"/>
      <c r="AG4" s="232"/>
      <c r="AH4" s="232"/>
      <c r="AI4" s="232"/>
      <c r="AJ4" s="201" t="s">
        <v>1491</v>
      </c>
      <c r="AK4" s="201" t="s">
        <v>1631</v>
      </c>
      <c r="AL4" s="201" t="s">
        <v>1632</v>
      </c>
      <c r="AM4" s="201" t="s">
        <v>1489</v>
      </c>
      <c r="AN4" s="201" t="s">
        <v>1633</v>
      </c>
      <c r="AO4" s="264" t="s">
        <v>1481</v>
      </c>
      <c r="AP4" s="275" t="s">
        <v>1476</v>
      </c>
      <c r="AQ4" s="276"/>
      <c r="AR4" s="250"/>
      <c r="AS4" s="252"/>
      <c r="AT4" s="232" t="s">
        <v>1623</v>
      </c>
      <c r="AU4" s="264" t="s">
        <v>1624</v>
      </c>
      <c r="AV4" s="232" t="s">
        <v>1625</v>
      </c>
      <c r="AW4" s="232"/>
      <c r="AX4" s="232"/>
      <c r="AY4" s="232"/>
      <c r="AZ4" s="232"/>
      <c r="BA4" s="232"/>
      <c r="BB4" s="53"/>
    </row>
    <row r="5" spans="1:54" ht="36.75" customHeight="1">
      <c r="A5" s="240"/>
      <c r="B5" s="240"/>
      <c r="C5" s="246"/>
      <c r="D5" s="87"/>
      <c r="E5" s="232"/>
      <c r="F5" s="232"/>
      <c r="G5" s="232"/>
      <c r="H5" s="232"/>
      <c r="I5" s="195" t="s">
        <v>1611</v>
      </c>
      <c r="J5" s="201" t="s">
        <v>1612</v>
      </c>
      <c r="K5" s="195" t="s">
        <v>1613</v>
      </c>
      <c r="L5" s="203"/>
      <c r="M5" s="203"/>
      <c r="N5" s="203"/>
      <c r="O5" s="203"/>
      <c r="P5" s="195"/>
      <c r="Q5" s="201" t="s">
        <v>1662</v>
      </c>
      <c r="R5" s="201" t="s">
        <v>1663</v>
      </c>
      <c r="S5" s="201" t="s">
        <v>1664</v>
      </c>
      <c r="T5" s="201" t="s">
        <v>1665</v>
      </c>
      <c r="U5" s="201" t="s">
        <v>1561</v>
      </c>
      <c r="V5" s="195" t="s">
        <v>2355</v>
      </c>
      <c r="W5" s="195" t="s">
        <v>2356</v>
      </c>
      <c r="X5" s="259" t="s">
        <v>1667</v>
      </c>
      <c r="Y5" s="260"/>
      <c r="Z5" s="260"/>
      <c r="AA5" s="260"/>
      <c r="AB5" s="261"/>
      <c r="AC5" s="232" t="s">
        <v>1669</v>
      </c>
      <c r="AD5" s="232" t="s">
        <v>1670</v>
      </c>
      <c r="AE5" s="232" t="s">
        <v>1671</v>
      </c>
      <c r="AF5" s="232" t="s">
        <v>1672</v>
      </c>
      <c r="AG5" s="232" t="s">
        <v>1673</v>
      </c>
      <c r="AH5" s="232" t="s">
        <v>1616</v>
      </c>
      <c r="AI5" s="232" t="s">
        <v>1481</v>
      </c>
      <c r="AJ5" s="203"/>
      <c r="AK5" s="203"/>
      <c r="AL5" s="203"/>
      <c r="AM5" s="203"/>
      <c r="AN5" s="203"/>
      <c r="AO5" s="269"/>
      <c r="AP5" s="264" t="s">
        <v>1496</v>
      </c>
      <c r="AQ5" s="264" t="s">
        <v>2362</v>
      </c>
      <c r="AR5" s="232" t="s">
        <v>1489</v>
      </c>
      <c r="AS5" s="271" t="s">
        <v>1620</v>
      </c>
      <c r="AT5" s="232"/>
      <c r="AU5" s="269"/>
      <c r="AV5" s="232" t="s">
        <v>1626</v>
      </c>
      <c r="AW5" s="270" t="s">
        <v>1627</v>
      </c>
      <c r="AX5" s="232" t="s">
        <v>1628</v>
      </c>
      <c r="AY5" s="232" t="s">
        <v>1629</v>
      </c>
      <c r="AZ5" s="232"/>
      <c r="BA5" s="232"/>
      <c r="BB5" s="53"/>
    </row>
    <row r="6" spans="1:54" ht="12.75" customHeight="1">
      <c r="A6" s="240"/>
      <c r="B6" s="240"/>
      <c r="C6" s="240"/>
      <c r="D6" s="88"/>
      <c r="E6" s="232"/>
      <c r="F6" s="232"/>
      <c r="G6" s="232"/>
      <c r="H6" s="232"/>
      <c r="I6" s="195"/>
      <c r="J6" s="203"/>
      <c r="K6" s="195"/>
      <c r="L6" s="203"/>
      <c r="M6" s="203"/>
      <c r="N6" s="203"/>
      <c r="O6" s="203"/>
      <c r="P6" s="195"/>
      <c r="Q6" s="203"/>
      <c r="R6" s="203"/>
      <c r="S6" s="203"/>
      <c r="T6" s="203"/>
      <c r="U6" s="203"/>
      <c r="V6" s="195"/>
      <c r="W6" s="195"/>
      <c r="X6" s="264" t="s">
        <v>1481</v>
      </c>
      <c r="Y6" s="259" t="s">
        <v>1476</v>
      </c>
      <c r="Z6" s="262"/>
      <c r="AA6" s="262"/>
      <c r="AB6" s="263"/>
      <c r="AC6" s="232"/>
      <c r="AD6" s="232"/>
      <c r="AE6" s="232"/>
      <c r="AF6" s="232"/>
      <c r="AG6" s="232"/>
      <c r="AH6" s="232"/>
      <c r="AI6" s="232"/>
      <c r="AJ6" s="203"/>
      <c r="AK6" s="203"/>
      <c r="AL6" s="203"/>
      <c r="AM6" s="203"/>
      <c r="AN6" s="203"/>
      <c r="AO6" s="269"/>
      <c r="AP6" s="269"/>
      <c r="AQ6" s="269"/>
      <c r="AR6" s="232"/>
      <c r="AS6" s="272"/>
      <c r="AT6" s="232"/>
      <c r="AU6" s="269"/>
      <c r="AV6" s="232"/>
      <c r="AW6" s="270"/>
      <c r="AX6" s="232"/>
      <c r="AY6" s="232" t="s">
        <v>1630</v>
      </c>
      <c r="AZ6" s="232" t="s">
        <v>1649</v>
      </c>
      <c r="BA6" s="232" t="s">
        <v>1618</v>
      </c>
      <c r="BB6" s="53"/>
    </row>
    <row r="7" spans="1:54" ht="71.25" customHeight="1">
      <c r="A7" s="241"/>
      <c r="B7" s="241"/>
      <c r="C7" s="241"/>
      <c r="D7" s="89"/>
      <c r="E7" s="232"/>
      <c r="F7" s="232"/>
      <c r="G7" s="232"/>
      <c r="H7" s="232"/>
      <c r="I7" s="195"/>
      <c r="J7" s="204"/>
      <c r="K7" s="195"/>
      <c r="L7" s="204"/>
      <c r="M7" s="204"/>
      <c r="N7" s="204"/>
      <c r="O7" s="204"/>
      <c r="P7" s="195"/>
      <c r="Q7" s="204"/>
      <c r="R7" s="204"/>
      <c r="S7" s="204"/>
      <c r="T7" s="204"/>
      <c r="U7" s="204"/>
      <c r="V7" s="195"/>
      <c r="W7" s="195"/>
      <c r="X7" s="265"/>
      <c r="Y7" s="10" t="s">
        <v>2357</v>
      </c>
      <c r="Z7" s="10" t="s">
        <v>2360</v>
      </c>
      <c r="AA7" s="10" t="s">
        <v>2359</v>
      </c>
      <c r="AB7" s="10" t="s">
        <v>2358</v>
      </c>
      <c r="AC7" s="232"/>
      <c r="AD7" s="232"/>
      <c r="AE7" s="232"/>
      <c r="AF7" s="232"/>
      <c r="AG7" s="232"/>
      <c r="AH7" s="232"/>
      <c r="AI7" s="232"/>
      <c r="AJ7" s="204"/>
      <c r="AK7" s="204"/>
      <c r="AL7" s="204"/>
      <c r="AM7" s="204"/>
      <c r="AN7" s="204"/>
      <c r="AO7" s="265"/>
      <c r="AP7" s="265"/>
      <c r="AQ7" s="265"/>
      <c r="AR7" s="232"/>
      <c r="AS7" s="273"/>
      <c r="AT7" s="232"/>
      <c r="AU7" s="265"/>
      <c r="AV7" s="232"/>
      <c r="AW7" s="270"/>
      <c r="AX7" s="232"/>
      <c r="AY7" s="232"/>
      <c r="AZ7" s="232"/>
      <c r="BA7" s="232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0">
        <v>1</v>
      </c>
      <c r="F8" s="170">
        <v>2</v>
      </c>
      <c r="G8" s="170">
        <v>3</v>
      </c>
      <c r="H8" s="170">
        <v>4</v>
      </c>
      <c r="I8" s="170">
        <v>5</v>
      </c>
      <c r="J8" s="170">
        <v>6</v>
      </c>
      <c r="K8" s="170">
        <v>7</v>
      </c>
      <c r="L8" s="170">
        <v>8</v>
      </c>
      <c r="M8" s="170">
        <v>9</v>
      </c>
      <c r="N8" s="170">
        <v>10</v>
      </c>
      <c r="O8" s="170">
        <v>11</v>
      </c>
      <c r="P8" s="170">
        <v>12</v>
      </c>
      <c r="Q8" s="170">
        <v>13</v>
      </c>
      <c r="R8" s="170">
        <v>14</v>
      </c>
      <c r="S8" s="170">
        <v>15</v>
      </c>
      <c r="T8" s="170">
        <v>16</v>
      </c>
      <c r="U8" s="170">
        <v>17</v>
      </c>
      <c r="V8" s="170">
        <v>18</v>
      </c>
      <c r="W8" s="170">
        <v>19</v>
      </c>
      <c r="X8" s="170">
        <v>20</v>
      </c>
      <c r="Y8" s="170">
        <v>21</v>
      </c>
      <c r="Z8" s="170">
        <v>22</v>
      </c>
      <c r="AA8" s="170">
        <v>23</v>
      </c>
      <c r="AB8" s="170">
        <v>24</v>
      </c>
      <c r="AC8" s="170">
        <v>25</v>
      </c>
      <c r="AD8" s="170">
        <v>26</v>
      </c>
      <c r="AE8" s="170">
        <v>27</v>
      </c>
      <c r="AF8" s="170">
        <v>28</v>
      </c>
      <c r="AG8" s="170">
        <v>29</v>
      </c>
      <c r="AH8" s="170">
        <v>30</v>
      </c>
      <c r="AI8" s="170">
        <v>31</v>
      </c>
      <c r="AJ8" s="170">
        <v>32</v>
      </c>
      <c r="AK8" s="170">
        <v>33</v>
      </c>
      <c r="AL8" s="170">
        <v>34</v>
      </c>
      <c r="AM8" s="170">
        <v>35</v>
      </c>
      <c r="AN8" s="170">
        <v>36</v>
      </c>
      <c r="AO8" s="170">
        <v>37</v>
      </c>
      <c r="AP8" s="170">
        <v>38</v>
      </c>
      <c r="AQ8" s="170">
        <v>39</v>
      </c>
      <c r="AR8" s="170">
        <v>40</v>
      </c>
      <c r="AS8" s="170">
        <v>41</v>
      </c>
      <c r="AT8" s="170">
        <v>42</v>
      </c>
      <c r="AU8" s="170">
        <v>43</v>
      </c>
      <c r="AV8" s="170">
        <v>44</v>
      </c>
      <c r="AW8" s="170">
        <v>45</v>
      </c>
      <c r="AX8" s="170">
        <v>46</v>
      </c>
      <c r="AY8" s="170">
        <v>47</v>
      </c>
      <c r="AZ8" s="170">
        <v>48</v>
      </c>
      <c r="BA8" s="170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7"/>
      <c r="AC9" s="169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7"/>
      <c r="BB9" s="93"/>
      <c r="BC9" s="94"/>
      <c r="BD9" s="94"/>
      <c r="BE9" s="94"/>
      <c r="BF9" s="94"/>
      <c r="BG9" s="94"/>
    </row>
    <row r="10" spans="1:59" ht="14.25" customHeight="1">
      <c r="A10" s="237"/>
      <c r="B10" s="238"/>
      <c r="C10" s="242" t="s">
        <v>95</v>
      </c>
      <c r="D10" s="243"/>
      <c r="E10" s="244"/>
      <c r="F10" s="244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85"/>
      <c r="Z10" s="168"/>
      <c r="AA10" s="168"/>
      <c r="AB10" s="167"/>
      <c r="AC10" s="169"/>
      <c r="AD10" s="168"/>
      <c r="AE10" s="168"/>
      <c r="AF10" s="168"/>
      <c r="AG10" s="168"/>
      <c r="AH10" s="85"/>
      <c r="AI10" s="168"/>
      <c r="AJ10" s="85"/>
      <c r="AK10" s="168"/>
      <c r="AL10" s="168"/>
      <c r="AM10" s="168"/>
      <c r="AN10" s="168"/>
      <c r="AO10" s="168"/>
      <c r="AP10" s="85"/>
      <c r="AQ10" s="168"/>
      <c r="AR10" s="168"/>
      <c r="AS10" s="168"/>
      <c r="AT10" s="85"/>
      <c r="AU10" s="168"/>
      <c r="AV10" s="168"/>
      <c r="AW10" s="168"/>
      <c r="AX10" s="168"/>
      <c r="AY10" s="168"/>
      <c r="AZ10" s="168"/>
      <c r="BA10" s="167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1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0" t="s">
        <v>1590</v>
      </c>
      <c r="D14" s="16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1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1"/>
      <c r="E16" s="27">
        <v>1</v>
      </c>
      <c r="F16" s="27">
        <v>1</v>
      </c>
      <c r="G16" s="27">
        <v>2</v>
      </c>
      <c r="H16" s="27"/>
      <c r="I16" s="27">
        <v>1</v>
      </c>
      <c r="J16" s="27"/>
      <c r="K16" s="27"/>
      <c r="L16" s="27">
        <v>1</v>
      </c>
      <c r="M16" s="27"/>
      <c r="N16" s="27">
        <v>1</v>
      </c>
      <c r="O16" s="27"/>
      <c r="P16" s="27"/>
      <c r="Q16" s="27"/>
      <c r="R16" s="27">
        <v>1</v>
      </c>
      <c r="S16" s="27">
        <v>1</v>
      </c>
      <c r="T16" s="27"/>
      <c r="U16" s="27"/>
      <c r="V16" s="27">
        <v>2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>
        <v>2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1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1"/>
      <c r="E19" s="27">
        <v>4</v>
      </c>
      <c r="F19" s="27"/>
      <c r="G19" s="27">
        <v>4</v>
      </c>
      <c r="H19" s="27"/>
      <c r="I19" s="27"/>
      <c r="J19" s="27"/>
      <c r="K19" s="27"/>
      <c r="L19" s="27">
        <v>4</v>
      </c>
      <c r="M19" s="27"/>
      <c r="N19" s="27"/>
      <c r="O19" s="27"/>
      <c r="P19" s="27"/>
      <c r="Q19" s="27"/>
      <c r="R19" s="27"/>
      <c r="S19" s="27">
        <v>4</v>
      </c>
      <c r="T19" s="27"/>
      <c r="U19" s="27"/>
      <c r="V19" s="27"/>
      <c r="W19" s="27"/>
      <c r="X19" s="27">
        <v>3</v>
      </c>
      <c r="Y19" s="27">
        <v>3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4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1"/>
      <c r="E20" s="27">
        <v>4</v>
      </c>
      <c r="F20" s="27"/>
      <c r="G20" s="27">
        <v>4</v>
      </c>
      <c r="H20" s="27"/>
      <c r="I20" s="27"/>
      <c r="J20" s="27"/>
      <c r="K20" s="27"/>
      <c r="L20" s="27">
        <v>4</v>
      </c>
      <c r="M20" s="27"/>
      <c r="N20" s="27"/>
      <c r="O20" s="27"/>
      <c r="P20" s="27"/>
      <c r="Q20" s="27"/>
      <c r="R20" s="27"/>
      <c r="S20" s="27">
        <v>4</v>
      </c>
      <c r="T20" s="27"/>
      <c r="U20" s="27"/>
      <c r="V20" s="27"/>
      <c r="W20" s="27"/>
      <c r="X20" s="27">
        <v>3</v>
      </c>
      <c r="Y20" s="27">
        <v>3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4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>
        <v>1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1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5" t="s">
        <v>303</v>
      </c>
      <c r="D24" s="164"/>
      <c r="E24" s="27"/>
      <c r="F24" s="27">
        <v>1</v>
      </c>
      <c r="G24" s="27">
        <v>1</v>
      </c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>
        <v>1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1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3"/>
      <c r="B27" s="85"/>
      <c r="C27" s="90" t="s">
        <v>697</v>
      </c>
      <c r="D27" s="90"/>
      <c r="E27" s="162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</row>
    <row r="28" spans="1:54" ht="22.5" customHeight="1">
      <c r="A28" s="83">
        <v>17</v>
      </c>
      <c r="B28" s="10" t="s">
        <v>1655</v>
      </c>
      <c r="C28" s="18" t="s">
        <v>1597</v>
      </c>
      <c r="D28" s="15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0" t="s">
        <v>1590</v>
      </c>
      <c r="D32" s="16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7"/>
      <c r="E44" s="27"/>
      <c r="F44" s="27">
        <v>1</v>
      </c>
      <c r="G44" s="27">
        <v>1</v>
      </c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/>
      <c r="AQ44" s="27">
        <v>1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59" t="s">
        <v>916</v>
      </c>
      <c r="D45" s="158"/>
      <c r="E45" s="27">
        <f aca="true" t="shared" si="0" ref="E45:AJ45">SUM(E11,E13,E14,E15,E16,E17,E19,E23,E24,E25,E26,E28,E29,E30,E31,E32,E33,E34,E35,E36,E38,E42,E43,E44)</f>
        <v>5</v>
      </c>
      <c r="F45" s="27">
        <f t="shared" si="0"/>
        <v>3</v>
      </c>
      <c r="G45" s="27">
        <f t="shared" si="0"/>
        <v>8</v>
      </c>
      <c r="H45" s="27">
        <f t="shared" si="0"/>
        <v>0</v>
      </c>
      <c r="I45" s="27">
        <f t="shared" si="0"/>
        <v>1</v>
      </c>
      <c r="J45" s="27">
        <f t="shared" si="0"/>
        <v>0</v>
      </c>
      <c r="K45" s="27">
        <f t="shared" si="0"/>
        <v>0</v>
      </c>
      <c r="L45" s="27">
        <f t="shared" si="0"/>
        <v>7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7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3</v>
      </c>
      <c r="Y45" s="27">
        <f t="shared" si="0"/>
        <v>3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8</v>
      </c>
      <c r="AP45" s="27">
        <f t="shared" si="1"/>
        <v>2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7"/>
      <c r="E46" s="27"/>
      <c r="F46" s="27">
        <v>1</v>
      </c>
      <c r="G46" s="27">
        <v>1</v>
      </c>
      <c r="H46" s="27"/>
      <c r="I46" s="27"/>
      <c r="J46" s="27"/>
      <c r="K46" s="27"/>
      <c r="L46" s="27">
        <v>1</v>
      </c>
      <c r="M46" s="27"/>
      <c r="N46" s="27"/>
      <c r="O46" s="27"/>
      <c r="P46" s="27"/>
      <c r="Q46" s="27"/>
      <c r="R46" s="27"/>
      <c r="S46" s="27">
        <v>1</v>
      </c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1</v>
      </c>
      <c r="AP46" s="27"/>
      <c r="AQ46" s="27">
        <v>1</v>
      </c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</row>
    <row r="49" spans="30:52" ht="12.75" customHeight="1">
      <c r="AD49" s="180" t="s">
        <v>23</v>
      </c>
      <c r="AE49" s="180"/>
      <c r="AF49" s="222" t="s">
        <v>2373</v>
      </c>
      <c r="AG49" s="222"/>
      <c r="AH49" s="222"/>
      <c r="AI49" s="222"/>
      <c r="AJ49" s="95"/>
      <c r="AK49" s="96"/>
      <c r="AL49" s="228" t="s">
        <v>1621</v>
      </c>
      <c r="AM49" s="228"/>
      <c r="AN49" s="234" t="s">
        <v>2374</v>
      </c>
      <c r="AO49" s="234"/>
      <c r="AP49" s="234"/>
      <c r="AQ49" s="234"/>
      <c r="AR49" s="234"/>
      <c r="AS49" s="234"/>
      <c r="AT49" s="234"/>
      <c r="AU49" s="97"/>
      <c r="AV49" s="115"/>
      <c r="AW49" s="97"/>
      <c r="AX49" s="114"/>
      <c r="AY49" s="97"/>
      <c r="AZ49" s="131"/>
    </row>
    <row r="50" spans="30:52" ht="12.75" customHeight="1">
      <c r="AD50" s="125"/>
      <c r="AE50" s="125"/>
      <c r="AF50" s="125"/>
      <c r="AG50" s="235"/>
      <c r="AH50" s="235"/>
      <c r="AI50" s="235"/>
      <c r="AJ50" s="235"/>
      <c r="AK50" s="96"/>
      <c r="AL50" s="95"/>
      <c r="AM50" s="95"/>
      <c r="AN50" s="236" t="s">
        <v>1505</v>
      </c>
      <c r="AO50" s="236"/>
      <c r="AP50" s="236"/>
      <c r="AQ50" s="236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5"/>
      <c r="AH51" s="235"/>
      <c r="AI51" s="235"/>
      <c r="AJ51" s="235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228" t="s">
        <v>2367</v>
      </c>
      <c r="AE52" s="228"/>
      <c r="AF52" s="228"/>
      <c r="AG52" s="95"/>
      <c r="AH52" s="95"/>
      <c r="AI52" s="95" t="s">
        <v>24</v>
      </c>
      <c r="AJ52" s="95"/>
      <c r="AK52" s="183" t="s">
        <v>2375</v>
      </c>
      <c r="AL52" s="183"/>
      <c r="AM52" s="95"/>
      <c r="AN52" s="95" t="s">
        <v>25</v>
      </c>
      <c r="AO52" s="231" t="s">
        <v>2365</v>
      </c>
      <c r="AP52" s="231"/>
      <c r="AQ52" s="231"/>
      <c r="AR52" s="48"/>
      <c r="AS52" s="181" t="s">
        <v>26</v>
      </c>
      <c r="AT52" s="181"/>
      <c r="AU52" s="181"/>
      <c r="AV52" s="233" t="s">
        <v>2366</v>
      </c>
      <c r="AW52" s="233"/>
      <c r="AX52" s="233"/>
      <c r="AY52" s="233"/>
      <c r="AZ52" s="78"/>
    </row>
    <row r="53" ht="12.75" customHeight="1">
      <c r="E53" s="92"/>
    </row>
  </sheetData>
  <sheetProtection/>
  <mergeCells count="79">
    <mergeCell ref="AD52:AF52"/>
    <mergeCell ref="AV5:AV7"/>
    <mergeCell ref="AT4:AT7"/>
    <mergeCell ref="AY6:AY7"/>
    <mergeCell ref="AK4:AK7"/>
    <mergeCell ref="AP5:AP7"/>
    <mergeCell ref="AV4:BA4"/>
    <mergeCell ref="AX5:AX7"/>
    <mergeCell ref="AR5:AR7"/>
    <mergeCell ref="AC4:AI4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&amp;L279D589D&amp;CФорма № 6-8, Підрозділ: Любомльський районний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8" t="s">
        <v>1641</v>
      </c>
      <c r="B5" s="278"/>
      <c r="C5" s="278"/>
      <c r="D5" s="278"/>
      <c r="E5" s="278"/>
      <c r="F5" s="278"/>
      <c r="G5" s="278"/>
      <c r="H5" s="278"/>
    </row>
    <row r="6" spans="2:8" ht="18.75" customHeight="1">
      <c r="B6" s="278" t="s">
        <v>1642</v>
      </c>
      <c r="C6" s="278"/>
      <c r="D6" s="278"/>
      <c r="E6" s="278"/>
      <c r="F6" s="278"/>
      <c r="G6" s="278"/>
      <c r="H6" s="278"/>
    </row>
    <row r="8" spans="4:8" ht="18.75" customHeight="1">
      <c r="D8" s="127" t="s">
        <v>17</v>
      </c>
      <c r="E8" s="277" t="s">
        <v>2368</v>
      </c>
      <c r="F8" s="277"/>
      <c r="G8" s="277"/>
      <c r="H8" s="277"/>
    </row>
    <row r="9" spans="5:8" ht="12.75" customHeight="1">
      <c r="E9" s="128" t="s">
        <v>1643</v>
      </c>
      <c r="F9" s="138"/>
      <c r="G9" s="138"/>
      <c r="H9" s="138"/>
    </row>
    <row r="10" spans="2:5" ht="12.75">
      <c r="B10" s="147"/>
      <c r="C10" s="147"/>
      <c r="D10" s="147"/>
      <c r="E10" s="147"/>
    </row>
    <row r="11" spans="1:6" ht="12.75" customHeight="1">
      <c r="A11" s="148"/>
      <c r="B11" s="298" t="s">
        <v>6</v>
      </c>
      <c r="C11" s="298"/>
      <c r="D11" s="298"/>
      <c r="E11" s="298" t="s">
        <v>1644</v>
      </c>
      <c r="F11" s="137"/>
    </row>
    <row r="12" spans="1:8" ht="12.75" customHeight="1">
      <c r="A12" s="148"/>
      <c r="B12" s="298"/>
      <c r="C12" s="298"/>
      <c r="D12" s="298"/>
      <c r="E12" s="298"/>
      <c r="F12" s="279" t="s">
        <v>1645</v>
      </c>
      <c r="G12" s="280"/>
      <c r="H12" s="280"/>
    </row>
    <row r="13" spans="1:7" ht="52.5" customHeight="1">
      <c r="A13" s="148"/>
      <c r="B13" s="299" t="s">
        <v>5</v>
      </c>
      <c r="C13" s="300"/>
      <c r="D13" s="301"/>
      <c r="E13" s="132" t="s">
        <v>7</v>
      </c>
      <c r="F13" s="137"/>
      <c r="G13" s="133" t="s">
        <v>2</v>
      </c>
    </row>
    <row r="14" spans="1:6" ht="12.75" customHeight="1">
      <c r="A14" s="148"/>
      <c r="B14" s="288" t="s">
        <v>12</v>
      </c>
      <c r="C14" s="289"/>
      <c r="D14" s="290"/>
      <c r="E14" s="297" t="s">
        <v>11</v>
      </c>
      <c r="F14" s="137"/>
    </row>
    <row r="15" spans="1:6" ht="12.75" customHeight="1">
      <c r="A15" s="148"/>
      <c r="B15" s="291"/>
      <c r="C15" s="292"/>
      <c r="D15" s="293"/>
      <c r="E15" s="297"/>
      <c r="F15" s="137"/>
    </row>
    <row r="16" spans="1:8" ht="12.75" customHeight="1">
      <c r="A16" s="148"/>
      <c r="B16" s="291"/>
      <c r="C16" s="292"/>
      <c r="D16" s="293"/>
      <c r="E16" s="297"/>
      <c r="F16" s="279" t="s">
        <v>1646</v>
      </c>
      <c r="G16" s="280"/>
      <c r="H16" s="280"/>
    </row>
    <row r="17" spans="1:8" ht="22.5" customHeight="1">
      <c r="A17" s="148"/>
      <c r="B17" s="294"/>
      <c r="C17" s="295"/>
      <c r="D17" s="296"/>
      <c r="E17" s="297"/>
      <c r="F17" s="279" t="s">
        <v>1647</v>
      </c>
      <c r="G17" s="280"/>
      <c r="H17" s="280"/>
    </row>
    <row r="18" spans="1:8" ht="12.75" customHeight="1">
      <c r="A18" s="148"/>
      <c r="B18" s="288" t="s">
        <v>8</v>
      </c>
      <c r="C18" s="289"/>
      <c r="D18" s="290"/>
      <c r="E18" s="239" t="s">
        <v>13</v>
      </c>
      <c r="F18" s="302" t="s">
        <v>3</v>
      </c>
      <c r="G18" s="303"/>
      <c r="H18" s="303"/>
    </row>
    <row r="19" spans="1:8" ht="12.75" customHeight="1">
      <c r="A19" s="148"/>
      <c r="B19" s="291"/>
      <c r="C19" s="292"/>
      <c r="D19" s="293"/>
      <c r="E19" s="240"/>
      <c r="F19" s="279" t="s">
        <v>4</v>
      </c>
      <c r="G19" s="280"/>
      <c r="H19" s="280"/>
    </row>
    <row r="20" spans="1:8" ht="11.25" customHeight="1">
      <c r="A20" s="148"/>
      <c r="B20" s="294"/>
      <c r="C20" s="295"/>
      <c r="D20" s="296"/>
      <c r="E20" s="241"/>
      <c r="F20" s="279"/>
      <c r="G20" s="280"/>
      <c r="H20" s="280"/>
    </row>
    <row r="21" spans="1:8" ht="11.25" customHeight="1">
      <c r="A21" s="138"/>
      <c r="B21" s="134"/>
      <c r="C21" s="134"/>
      <c r="D21" s="134"/>
      <c r="E21" s="135"/>
      <c r="F21" s="71"/>
      <c r="G21" s="71"/>
      <c r="H21" s="71"/>
    </row>
    <row r="22" spans="1:8" ht="12.75" customHeight="1">
      <c r="A22" s="138"/>
      <c r="B22" s="134"/>
      <c r="C22" s="134"/>
      <c r="D22" s="134"/>
      <c r="E22" s="135"/>
      <c r="F22" s="71"/>
      <c r="G22" s="71"/>
      <c r="H22" s="71"/>
    </row>
    <row r="23" spans="1:8" ht="12.75" customHeight="1">
      <c r="A23" s="138"/>
      <c r="B23" s="134"/>
      <c r="C23" s="134"/>
      <c r="D23" s="134"/>
      <c r="E23" s="135"/>
      <c r="F23" s="71"/>
      <c r="G23" s="71"/>
      <c r="H23" s="71"/>
    </row>
    <row r="24" spans="1:8" ht="12.75" customHeight="1">
      <c r="A24" s="138"/>
      <c r="B24" s="134"/>
      <c r="C24" s="134"/>
      <c r="D24" s="134"/>
      <c r="E24" s="135"/>
      <c r="F24" s="71"/>
      <c r="G24" s="71"/>
      <c r="H24" s="71"/>
    </row>
    <row r="25" spans="1:8" ht="12.75" customHeight="1">
      <c r="A25" s="138"/>
      <c r="B25" s="134"/>
      <c r="C25" s="134"/>
      <c r="D25" s="134"/>
      <c r="E25" s="135"/>
      <c r="F25" s="71"/>
      <c r="G25" s="71"/>
      <c r="H25" s="71"/>
    </row>
    <row r="26" spans="1:8" ht="12.75" customHeight="1">
      <c r="A26" s="138"/>
      <c r="B26" s="134"/>
      <c r="C26" s="134"/>
      <c r="D26" s="134"/>
      <c r="E26" s="135"/>
      <c r="F26" s="71"/>
      <c r="G26" s="71"/>
      <c r="H26" s="71"/>
    </row>
    <row r="27" spans="1:8" ht="12.75" customHeight="1">
      <c r="A27" s="138"/>
      <c r="B27" s="134"/>
      <c r="C27" s="134"/>
      <c r="D27" s="134"/>
      <c r="E27" s="135"/>
      <c r="F27" s="71"/>
      <c r="G27" s="71"/>
      <c r="H27" s="71"/>
    </row>
    <row r="28" spans="1:8" ht="12.75" customHeight="1">
      <c r="A28" s="138"/>
      <c r="B28" s="134"/>
      <c r="C28" s="134"/>
      <c r="D28" s="134"/>
      <c r="E28" s="135"/>
      <c r="F28" s="71"/>
      <c r="G28" s="71"/>
      <c r="H28" s="71"/>
    </row>
    <row r="29" spans="1:8" ht="12.75" customHeight="1">
      <c r="A29" s="138"/>
      <c r="B29" s="134"/>
      <c r="C29" s="134"/>
      <c r="D29" s="134"/>
      <c r="E29" s="135"/>
      <c r="F29" s="71"/>
      <c r="G29" s="71"/>
      <c r="H29" s="71"/>
    </row>
    <row r="30" spans="1:8" ht="12.75" customHeight="1">
      <c r="A30" s="138"/>
      <c r="B30" s="134"/>
      <c r="C30" s="134"/>
      <c r="D30" s="134"/>
      <c r="E30" s="135"/>
      <c r="F30" s="71"/>
      <c r="G30" s="71"/>
      <c r="H30" s="71"/>
    </row>
    <row r="31" spans="1:8" ht="12.75" customHeight="1">
      <c r="A31" s="138"/>
      <c r="B31" s="134"/>
      <c r="C31" s="134"/>
      <c r="D31" s="134"/>
      <c r="E31" s="135"/>
      <c r="F31" s="71"/>
      <c r="G31" s="71"/>
      <c r="H31" s="71"/>
    </row>
    <row r="32" spans="1:9" ht="12.75" customHeight="1">
      <c r="A32" s="148"/>
      <c r="B32" s="98" t="s">
        <v>1635</v>
      </c>
      <c r="C32" s="99"/>
      <c r="D32" s="149"/>
      <c r="E32" s="149"/>
      <c r="F32" s="149"/>
      <c r="G32" s="149"/>
      <c r="H32" s="150"/>
      <c r="I32" s="137"/>
    </row>
    <row r="33" spans="1:9" ht="12.75" customHeight="1">
      <c r="A33" s="148"/>
      <c r="B33" s="137"/>
      <c r="C33" s="138"/>
      <c r="D33" s="138"/>
      <c r="E33" s="138"/>
      <c r="F33" s="138"/>
      <c r="G33" s="138"/>
      <c r="H33" s="148"/>
      <c r="I33" s="137"/>
    </row>
    <row r="34" spans="1:9" ht="12.75" customHeight="1">
      <c r="A34" s="148"/>
      <c r="B34" s="284" t="s">
        <v>9</v>
      </c>
      <c r="C34" s="285"/>
      <c r="D34" s="286" t="s">
        <v>2369</v>
      </c>
      <c r="E34" s="286"/>
      <c r="F34" s="286"/>
      <c r="G34" s="286"/>
      <c r="H34" s="287"/>
      <c r="I34" s="137"/>
    </row>
    <row r="35" spans="1:9" ht="12.75" customHeight="1">
      <c r="A35" s="148"/>
      <c r="B35" s="137"/>
      <c r="C35" s="138"/>
      <c r="D35" s="149"/>
      <c r="E35" s="149"/>
      <c r="F35" s="149"/>
      <c r="G35" s="149"/>
      <c r="H35" s="150"/>
      <c r="I35" s="137"/>
    </row>
    <row r="36" spans="1:9" ht="12.75" customHeight="1">
      <c r="A36" s="148"/>
      <c r="B36" s="137" t="s">
        <v>10</v>
      </c>
      <c r="C36" s="138"/>
      <c r="D36" s="222" t="s">
        <v>2376</v>
      </c>
      <c r="E36" s="286"/>
      <c r="F36" s="286"/>
      <c r="G36" s="286"/>
      <c r="H36" s="287"/>
      <c r="I36" s="137"/>
    </row>
    <row r="37" spans="1:9" ht="12.75" customHeight="1">
      <c r="A37" s="148"/>
      <c r="B37" s="304" t="s">
        <v>2371</v>
      </c>
      <c r="C37" s="305"/>
      <c r="D37" s="305"/>
      <c r="E37" s="305"/>
      <c r="F37" s="305"/>
      <c r="G37" s="305"/>
      <c r="H37" s="306"/>
      <c r="I37" s="137"/>
    </row>
    <row r="38" spans="1:9" ht="12.75" customHeight="1">
      <c r="A38" s="148"/>
      <c r="B38" s="307" t="s">
        <v>2377</v>
      </c>
      <c r="C38" s="308"/>
      <c r="D38" s="308"/>
      <c r="E38" s="308"/>
      <c r="F38" s="308"/>
      <c r="G38" s="308"/>
      <c r="H38" s="309"/>
      <c r="I38" s="137"/>
    </row>
    <row r="39" spans="1:9" ht="12.75" customHeight="1">
      <c r="A39" s="148"/>
      <c r="B39" s="311" t="s">
        <v>1636</v>
      </c>
      <c r="C39" s="312"/>
      <c r="D39" s="312"/>
      <c r="E39" s="312"/>
      <c r="F39" s="312"/>
      <c r="G39" s="312"/>
      <c r="H39" s="313"/>
      <c r="I39" s="137"/>
    </row>
    <row r="40" spans="1:9" ht="12.75" customHeight="1">
      <c r="A40" s="148"/>
      <c r="B40" s="310">
        <v>3</v>
      </c>
      <c r="C40" s="310"/>
      <c r="D40" s="310"/>
      <c r="E40" s="310"/>
      <c r="F40" s="310"/>
      <c r="G40" s="310"/>
      <c r="H40" s="310"/>
      <c r="I40" s="137"/>
    </row>
    <row r="41" spans="1:9" ht="12.75" customHeight="1">
      <c r="A41" s="148"/>
      <c r="B41" s="310"/>
      <c r="C41" s="310"/>
      <c r="D41" s="310"/>
      <c r="E41" s="310"/>
      <c r="F41" s="310"/>
      <c r="G41" s="310"/>
      <c r="H41" s="310"/>
      <c r="I41" s="137"/>
    </row>
    <row r="42" spans="1:9" ht="12.75" customHeight="1">
      <c r="A42" s="148"/>
      <c r="B42" s="281" t="s">
        <v>1637</v>
      </c>
      <c r="C42" s="282"/>
      <c r="D42" s="282"/>
      <c r="E42" s="282"/>
      <c r="F42" s="282"/>
      <c r="G42" s="282"/>
      <c r="H42" s="283"/>
      <c r="I42" s="137"/>
    </row>
    <row r="43" spans="1:9" ht="12.75" customHeight="1">
      <c r="A43" s="148"/>
      <c r="B43" s="151"/>
      <c r="C43" s="147"/>
      <c r="D43" s="147"/>
      <c r="E43" s="147"/>
      <c r="F43" s="147"/>
      <c r="G43" s="147"/>
      <c r="H43" s="152"/>
      <c r="I43" s="137"/>
    </row>
    <row r="44" spans="2:8" ht="12.75">
      <c r="B44" s="149"/>
      <c r="C44" s="149"/>
      <c r="D44" s="149"/>
      <c r="E44" s="149"/>
      <c r="F44" s="149"/>
      <c r="G44" s="149"/>
      <c r="H44" s="14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&amp;L279D589D&amp;C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100" t="s">
        <v>1638</v>
      </c>
    </row>
    <row r="3" spans="2:8" ht="18.75" customHeight="1">
      <c r="B3" s="278" t="s">
        <v>1648</v>
      </c>
      <c r="C3" s="278"/>
      <c r="D3" s="278"/>
      <c r="E3" s="278"/>
      <c r="F3" s="278"/>
      <c r="G3" s="278"/>
      <c r="H3" s="278"/>
    </row>
    <row r="5" spans="4:8" ht="18.75" customHeight="1">
      <c r="D5" s="127" t="s">
        <v>17</v>
      </c>
      <c r="E5" s="277" t="s">
        <v>2368</v>
      </c>
      <c r="F5" s="277"/>
      <c r="G5" s="277"/>
      <c r="H5" s="277"/>
    </row>
    <row r="6" spans="5:8" ht="12.75" customHeight="1">
      <c r="E6" s="128" t="s">
        <v>1643</v>
      </c>
      <c r="F6" s="138"/>
      <c r="G6" s="138"/>
      <c r="H6" s="138"/>
    </row>
    <row r="7" spans="2:5" ht="12.75">
      <c r="B7" s="147"/>
      <c r="C7" s="147"/>
      <c r="D7" s="147"/>
      <c r="E7" s="147"/>
    </row>
    <row r="8" spans="1:6" ht="12.75" customHeight="1">
      <c r="A8" s="148"/>
      <c r="B8" s="298" t="s">
        <v>6</v>
      </c>
      <c r="C8" s="298"/>
      <c r="D8" s="298"/>
      <c r="E8" s="298" t="s">
        <v>1644</v>
      </c>
      <c r="F8" s="137"/>
    </row>
    <row r="9" spans="1:8" ht="12.75" customHeight="1">
      <c r="A9" s="148"/>
      <c r="B9" s="298"/>
      <c r="C9" s="298"/>
      <c r="D9" s="298"/>
      <c r="E9" s="298"/>
      <c r="F9" s="314" t="s">
        <v>1676</v>
      </c>
      <c r="G9" s="315"/>
      <c r="H9" s="315"/>
    </row>
    <row r="10" spans="1:7" ht="52.5" customHeight="1">
      <c r="A10" s="148"/>
      <c r="B10" s="299" t="s">
        <v>5</v>
      </c>
      <c r="C10" s="300"/>
      <c r="D10" s="301"/>
      <c r="E10" s="132" t="s">
        <v>7</v>
      </c>
      <c r="F10" s="137"/>
      <c r="G10" s="133" t="s">
        <v>2</v>
      </c>
    </row>
    <row r="11" spans="1:6" ht="12.75" customHeight="1">
      <c r="A11" s="148"/>
      <c r="B11" s="288" t="s">
        <v>12</v>
      </c>
      <c r="C11" s="289"/>
      <c r="D11" s="290"/>
      <c r="E11" s="297" t="s">
        <v>11</v>
      </c>
      <c r="F11" s="137"/>
    </row>
    <row r="12" spans="1:6" ht="12.75" customHeight="1">
      <c r="A12" s="148"/>
      <c r="B12" s="291"/>
      <c r="C12" s="292"/>
      <c r="D12" s="293"/>
      <c r="E12" s="297"/>
      <c r="F12" s="137"/>
    </row>
    <row r="13" spans="1:8" ht="12.75" customHeight="1">
      <c r="A13" s="148"/>
      <c r="B13" s="291"/>
      <c r="C13" s="292"/>
      <c r="D13" s="293"/>
      <c r="E13" s="297"/>
      <c r="F13" s="279" t="s">
        <v>1646</v>
      </c>
      <c r="G13" s="280"/>
      <c r="H13" s="280"/>
    </row>
    <row r="14" spans="1:8" ht="22.5" customHeight="1">
      <c r="A14" s="148"/>
      <c r="B14" s="294"/>
      <c r="C14" s="295"/>
      <c r="D14" s="296"/>
      <c r="E14" s="297"/>
      <c r="F14" s="279" t="s">
        <v>1647</v>
      </c>
      <c r="G14" s="280"/>
      <c r="H14" s="280"/>
    </row>
    <row r="15" spans="1:8" ht="12.75" customHeight="1">
      <c r="A15" s="148"/>
      <c r="B15" s="288" t="s">
        <v>8</v>
      </c>
      <c r="C15" s="289"/>
      <c r="D15" s="290"/>
      <c r="E15" s="239" t="s">
        <v>13</v>
      </c>
      <c r="F15" s="302" t="s">
        <v>3</v>
      </c>
      <c r="G15" s="303"/>
      <c r="H15" s="303"/>
    </row>
    <row r="16" spans="1:8" ht="12.75" customHeight="1">
      <c r="A16" s="148"/>
      <c r="B16" s="291"/>
      <c r="C16" s="292"/>
      <c r="D16" s="293"/>
      <c r="E16" s="240"/>
      <c r="F16" s="279" t="s">
        <v>4</v>
      </c>
      <c r="G16" s="280"/>
      <c r="H16" s="280"/>
    </row>
    <row r="17" spans="1:8" ht="11.25" customHeight="1">
      <c r="A17" s="148"/>
      <c r="B17" s="294"/>
      <c r="C17" s="295"/>
      <c r="D17" s="296"/>
      <c r="E17" s="241"/>
      <c r="F17" s="279"/>
      <c r="G17" s="280"/>
      <c r="H17" s="280"/>
    </row>
    <row r="18" spans="1:8" s="153" customFormat="1" ht="12" customHeight="1">
      <c r="A18" s="138"/>
      <c r="B18" s="134"/>
      <c r="C18" s="134"/>
      <c r="D18" s="134"/>
      <c r="E18" s="135"/>
      <c r="F18" s="71"/>
      <c r="G18" s="71"/>
      <c r="H18" s="71"/>
    </row>
    <row r="19" spans="1:8" s="153" customFormat="1" ht="12" customHeight="1">
      <c r="A19" s="138"/>
      <c r="B19" s="134"/>
      <c r="C19" s="134"/>
      <c r="D19" s="134"/>
      <c r="E19" s="135"/>
      <c r="F19" s="71"/>
      <c r="G19" s="71"/>
      <c r="H19" s="71"/>
    </row>
    <row r="20" spans="1:8" s="153" customFormat="1" ht="12" customHeight="1">
      <c r="A20" s="138"/>
      <c r="B20" s="134"/>
      <c r="C20" s="134"/>
      <c r="D20" s="134"/>
      <c r="E20" s="135"/>
      <c r="F20" s="71"/>
      <c r="G20" s="71"/>
      <c r="H20" s="71"/>
    </row>
    <row r="21" spans="1:8" s="153" customFormat="1" ht="12" customHeight="1">
      <c r="A21" s="138"/>
      <c r="B21" s="134"/>
      <c r="C21" s="134"/>
      <c r="D21" s="134"/>
      <c r="E21" s="135"/>
      <c r="F21" s="71"/>
      <c r="G21" s="71"/>
      <c r="H21" s="71"/>
    </row>
    <row r="22" spans="1:8" s="153" customFormat="1" ht="12" customHeight="1">
      <c r="A22" s="138"/>
      <c r="B22" s="134"/>
      <c r="C22" s="134"/>
      <c r="D22" s="134"/>
      <c r="E22" s="135"/>
      <c r="F22" s="71"/>
      <c r="G22" s="71"/>
      <c r="H22" s="71"/>
    </row>
    <row r="23" spans="1:8" s="153" customFormat="1" ht="12" customHeight="1">
      <c r="A23" s="138"/>
      <c r="B23" s="134"/>
      <c r="C23" s="134"/>
      <c r="D23" s="134"/>
      <c r="E23" s="135"/>
      <c r="F23" s="71"/>
      <c r="G23" s="71"/>
      <c r="H23" s="71"/>
    </row>
    <row r="24" spans="1:8" s="153" customFormat="1" ht="12" customHeight="1">
      <c r="A24" s="138"/>
      <c r="B24" s="134"/>
      <c r="C24" s="134"/>
      <c r="D24" s="134"/>
      <c r="E24" s="135"/>
      <c r="F24" s="71"/>
      <c r="G24" s="71"/>
      <c r="H24" s="71"/>
    </row>
    <row r="25" spans="1:8" s="153" customFormat="1" ht="12" customHeight="1">
      <c r="A25" s="138"/>
      <c r="B25" s="134"/>
      <c r="C25" s="134"/>
      <c r="D25" s="134"/>
      <c r="E25" s="135"/>
      <c r="F25" s="71"/>
      <c r="G25" s="71"/>
      <c r="H25" s="71"/>
    </row>
    <row r="26" spans="1:8" s="153" customFormat="1" ht="12" customHeight="1">
      <c r="A26" s="138"/>
      <c r="B26" s="134"/>
      <c r="C26" s="134"/>
      <c r="D26" s="134"/>
      <c r="E26" s="135"/>
      <c r="F26" s="71"/>
      <c r="G26" s="71"/>
      <c r="H26" s="71"/>
    </row>
    <row r="27" spans="1:8" s="153" customFormat="1" ht="12" customHeight="1">
      <c r="A27" s="138"/>
      <c r="B27" s="134"/>
      <c r="C27" s="134"/>
      <c r="D27" s="134"/>
      <c r="E27" s="135"/>
      <c r="F27" s="71"/>
      <c r="G27" s="71"/>
      <c r="H27" s="71"/>
    </row>
    <row r="28" spans="1:8" s="153" customFormat="1" ht="12" customHeight="1">
      <c r="A28" s="138"/>
      <c r="B28" s="134"/>
      <c r="C28" s="134"/>
      <c r="D28" s="134"/>
      <c r="E28" s="135"/>
      <c r="F28" s="71"/>
      <c r="G28" s="71"/>
      <c r="H28" s="71"/>
    </row>
    <row r="29" spans="2:8" ht="12" customHeight="1">
      <c r="B29" s="147"/>
      <c r="C29" s="147"/>
      <c r="D29" s="147"/>
      <c r="E29" s="147"/>
      <c r="F29" s="147"/>
      <c r="G29" s="147"/>
      <c r="H29" s="147"/>
    </row>
    <row r="30" spans="1:9" ht="12.75" customHeight="1">
      <c r="A30" s="148"/>
      <c r="B30" s="98" t="s">
        <v>1635</v>
      </c>
      <c r="C30" s="99"/>
      <c r="D30" s="149"/>
      <c r="E30" s="149"/>
      <c r="F30" s="149"/>
      <c r="G30" s="149"/>
      <c r="H30" s="150"/>
      <c r="I30" s="137"/>
    </row>
    <row r="31" spans="1:9" ht="12.75" customHeight="1">
      <c r="A31" s="148"/>
      <c r="B31" s="137"/>
      <c r="C31" s="138"/>
      <c r="D31" s="138"/>
      <c r="E31" s="138"/>
      <c r="F31" s="138"/>
      <c r="G31" s="138"/>
      <c r="H31" s="148"/>
      <c r="I31" s="137"/>
    </row>
    <row r="32" spans="1:9" ht="12.75" customHeight="1">
      <c r="A32" s="148"/>
      <c r="B32" s="284" t="s">
        <v>9</v>
      </c>
      <c r="C32" s="285"/>
      <c r="D32" s="286" t="s">
        <v>2369</v>
      </c>
      <c r="E32" s="286"/>
      <c r="F32" s="286"/>
      <c r="G32" s="286"/>
      <c r="H32" s="287"/>
      <c r="I32" s="137"/>
    </row>
    <row r="33" spans="1:9" ht="12.75" customHeight="1">
      <c r="A33" s="148"/>
      <c r="B33" s="137"/>
      <c r="C33" s="138"/>
      <c r="D33" s="149"/>
      <c r="E33" s="149"/>
      <c r="F33" s="149"/>
      <c r="G33" s="149"/>
      <c r="H33" s="150"/>
      <c r="I33" s="137"/>
    </row>
    <row r="34" spans="1:9" ht="12.75" customHeight="1">
      <c r="A34" s="148"/>
      <c r="B34" s="137" t="s">
        <v>10</v>
      </c>
      <c r="C34" s="138"/>
      <c r="D34" s="222" t="s">
        <v>2370</v>
      </c>
      <c r="E34" s="286"/>
      <c r="F34" s="286"/>
      <c r="G34" s="286"/>
      <c r="H34" s="287"/>
      <c r="I34" s="137"/>
    </row>
    <row r="35" spans="1:9" ht="12.75" customHeight="1">
      <c r="A35" s="148"/>
      <c r="B35" s="304" t="s">
        <v>2371</v>
      </c>
      <c r="C35" s="305"/>
      <c r="D35" s="305"/>
      <c r="E35" s="305"/>
      <c r="F35" s="305"/>
      <c r="G35" s="305"/>
      <c r="H35" s="306"/>
      <c r="I35" s="137"/>
    </row>
    <row r="36" spans="1:9" ht="12.75" customHeight="1">
      <c r="A36" s="148"/>
      <c r="B36" s="307" t="s">
        <v>2372</v>
      </c>
      <c r="C36" s="308"/>
      <c r="D36" s="308"/>
      <c r="E36" s="308"/>
      <c r="F36" s="308"/>
      <c r="G36" s="308"/>
      <c r="H36" s="309"/>
      <c r="I36" s="137"/>
    </row>
    <row r="37" spans="1:9" ht="12.75" customHeight="1">
      <c r="A37" s="148"/>
      <c r="B37" s="311" t="s">
        <v>1636</v>
      </c>
      <c r="C37" s="312"/>
      <c r="D37" s="312"/>
      <c r="E37" s="312"/>
      <c r="F37" s="312"/>
      <c r="G37" s="312"/>
      <c r="H37" s="313"/>
      <c r="I37" s="137"/>
    </row>
    <row r="38" spans="1:9" ht="12.75" customHeight="1">
      <c r="A38" s="148"/>
      <c r="B38" s="310">
        <v>3</v>
      </c>
      <c r="C38" s="310"/>
      <c r="D38" s="310"/>
      <c r="E38" s="310"/>
      <c r="F38" s="310"/>
      <c r="G38" s="310"/>
      <c r="H38" s="310"/>
      <c r="I38" s="137"/>
    </row>
    <row r="39" spans="1:9" ht="12.75" customHeight="1">
      <c r="A39" s="148"/>
      <c r="B39" s="310"/>
      <c r="C39" s="310"/>
      <c r="D39" s="310"/>
      <c r="E39" s="310"/>
      <c r="F39" s="310"/>
      <c r="G39" s="310"/>
      <c r="H39" s="310"/>
      <c r="I39" s="137"/>
    </row>
    <row r="40" spans="1:9" ht="12.75" customHeight="1">
      <c r="A40" s="148"/>
      <c r="B40" s="281" t="s">
        <v>1637</v>
      </c>
      <c r="C40" s="282"/>
      <c r="D40" s="282"/>
      <c r="E40" s="282"/>
      <c r="F40" s="282"/>
      <c r="G40" s="282"/>
      <c r="H40" s="283"/>
      <c r="I40" s="137"/>
    </row>
    <row r="41" spans="1:9" ht="12.75" customHeight="1">
      <c r="A41" s="148"/>
      <c r="B41" s="151"/>
      <c r="C41" s="147"/>
      <c r="D41" s="147"/>
      <c r="E41" s="147"/>
      <c r="F41" s="147"/>
      <c r="G41" s="147"/>
      <c r="H41" s="152"/>
      <c r="I41" s="137"/>
    </row>
    <row r="42" spans="2:8" ht="12.75">
      <c r="B42" s="149"/>
      <c r="C42" s="149"/>
      <c r="D42" s="149"/>
      <c r="E42" s="149"/>
      <c r="F42" s="149"/>
      <c r="G42" s="149"/>
      <c r="H42" s="14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&amp;L279D589D&amp;C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6" sqref="B36:H37"/>
    </sheetView>
  </sheetViews>
  <sheetFormatPr defaultColWidth="9.140625" defaultRowHeight="12.75"/>
  <cols>
    <col min="1" max="1" width="1.1484375" style="146" customWidth="1"/>
    <col min="2" max="2" width="15.421875" style="146" customWidth="1"/>
    <col min="3" max="3" width="2.7109375" style="146" customWidth="1"/>
    <col min="4" max="4" width="17.140625" style="146" customWidth="1"/>
    <col min="5" max="5" width="15.00390625" style="146" customWidth="1"/>
    <col min="6" max="6" width="14.8515625" style="146" customWidth="1"/>
    <col min="7" max="7" width="9.140625" style="146" customWidth="1"/>
    <col min="8" max="8" width="15.421875" style="146" customWidth="1"/>
    <col min="9" max="16384" width="9.140625" style="146" customWidth="1"/>
  </cols>
  <sheetData>
    <row r="1" ht="12.75" customHeight="1">
      <c r="E1" s="100" t="s">
        <v>1638</v>
      </c>
    </row>
    <row r="3" spans="2:8" ht="18.75" customHeight="1">
      <c r="B3" s="278" t="s">
        <v>89</v>
      </c>
      <c r="C3" s="278"/>
      <c r="D3" s="278"/>
      <c r="E3" s="278"/>
      <c r="F3" s="278"/>
      <c r="G3" s="278"/>
      <c r="H3" s="278"/>
    </row>
    <row r="5" spans="4:8" ht="18.75" customHeight="1">
      <c r="D5" s="127" t="s">
        <v>17</v>
      </c>
      <c r="E5" s="277" t="s">
        <v>2368</v>
      </c>
      <c r="F5" s="277"/>
      <c r="G5" s="277"/>
      <c r="H5" s="277"/>
    </row>
    <row r="6" spans="5:8" ht="12.75" customHeight="1">
      <c r="E6" s="128" t="s">
        <v>1643</v>
      </c>
      <c r="F6" s="138"/>
      <c r="G6" s="138"/>
      <c r="H6" s="138"/>
    </row>
    <row r="7" spans="2:5" ht="12.75">
      <c r="B7" s="147"/>
      <c r="C7" s="147"/>
      <c r="D7" s="147"/>
      <c r="E7" s="147"/>
    </row>
    <row r="8" spans="1:6" ht="12.75" customHeight="1">
      <c r="A8" s="148"/>
      <c r="B8" s="298" t="s">
        <v>6</v>
      </c>
      <c r="C8" s="298"/>
      <c r="D8" s="298"/>
      <c r="E8" s="298" t="s">
        <v>1644</v>
      </c>
      <c r="F8" s="137"/>
    </row>
    <row r="9" spans="1:8" ht="12.75" customHeight="1">
      <c r="A9" s="148"/>
      <c r="B9" s="298"/>
      <c r="C9" s="298"/>
      <c r="D9" s="298"/>
      <c r="E9" s="298"/>
      <c r="F9" s="314" t="s">
        <v>1675</v>
      </c>
      <c r="G9" s="315"/>
      <c r="H9" s="315"/>
    </row>
    <row r="10" spans="1:7" ht="53.25" customHeight="1">
      <c r="A10" s="148"/>
      <c r="B10" s="299" t="s">
        <v>5</v>
      </c>
      <c r="C10" s="300"/>
      <c r="D10" s="301"/>
      <c r="E10" s="132" t="s">
        <v>7</v>
      </c>
      <c r="F10" s="137"/>
      <c r="G10" s="133" t="s">
        <v>2</v>
      </c>
    </row>
    <row r="11" spans="1:6" ht="12.75" customHeight="1">
      <c r="A11" s="148"/>
      <c r="B11" s="288" t="s">
        <v>12</v>
      </c>
      <c r="C11" s="289"/>
      <c r="D11" s="290"/>
      <c r="E11" s="297" t="s">
        <v>11</v>
      </c>
      <c r="F11" s="137"/>
    </row>
    <row r="12" spans="1:6" ht="12.75" customHeight="1">
      <c r="A12" s="148"/>
      <c r="B12" s="291"/>
      <c r="C12" s="292"/>
      <c r="D12" s="293"/>
      <c r="E12" s="297"/>
      <c r="F12" s="137"/>
    </row>
    <row r="13" spans="1:8" ht="12.75" customHeight="1">
      <c r="A13" s="148"/>
      <c r="B13" s="291"/>
      <c r="C13" s="292"/>
      <c r="D13" s="293"/>
      <c r="E13" s="297"/>
      <c r="F13" s="279" t="s">
        <v>1646</v>
      </c>
      <c r="G13" s="280"/>
      <c r="H13" s="280"/>
    </row>
    <row r="14" spans="1:8" ht="22.5" customHeight="1">
      <c r="A14" s="148"/>
      <c r="B14" s="294"/>
      <c r="C14" s="295"/>
      <c r="D14" s="296"/>
      <c r="E14" s="297"/>
      <c r="F14" s="279" t="s">
        <v>1647</v>
      </c>
      <c r="G14" s="280"/>
      <c r="H14" s="280"/>
    </row>
    <row r="15" spans="1:8" ht="12.75" customHeight="1">
      <c r="A15" s="148"/>
      <c r="B15" s="288" t="s">
        <v>8</v>
      </c>
      <c r="C15" s="289"/>
      <c r="D15" s="290"/>
      <c r="E15" s="239" t="s">
        <v>13</v>
      </c>
      <c r="F15" s="302" t="s">
        <v>3</v>
      </c>
      <c r="G15" s="303"/>
      <c r="H15" s="303"/>
    </row>
    <row r="16" spans="1:8" ht="12.75" customHeight="1">
      <c r="A16" s="148"/>
      <c r="B16" s="291"/>
      <c r="C16" s="292"/>
      <c r="D16" s="293"/>
      <c r="E16" s="240"/>
      <c r="F16" s="279" t="s">
        <v>4</v>
      </c>
      <c r="G16" s="280"/>
      <c r="H16" s="280"/>
    </row>
    <row r="17" spans="1:8" ht="11.25" customHeight="1">
      <c r="A17" s="148"/>
      <c r="B17" s="294"/>
      <c r="C17" s="295"/>
      <c r="D17" s="296"/>
      <c r="E17" s="241"/>
      <c r="F17" s="279"/>
      <c r="G17" s="280"/>
      <c r="H17" s="280"/>
    </row>
    <row r="18" spans="1:8" s="153" customFormat="1" ht="15" customHeight="1">
      <c r="A18" s="138"/>
      <c r="B18" s="134"/>
      <c r="C18" s="134"/>
      <c r="D18" s="134"/>
      <c r="E18" s="135"/>
      <c r="F18" s="71"/>
      <c r="G18" s="71"/>
      <c r="H18" s="71"/>
    </row>
    <row r="19" spans="1:8" s="153" customFormat="1" ht="15" customHeight="1">
      <c r="A19" s="138"/>
      <c r="B19" s="134"/>
      <c r="C19" s="134"/>
      <c r="D19" s="134"/>
      <c r="E19" s="135"/>
      <c r="F19" s="71"/>
      <c r="G19" s="71"/>
      <c r="H19" s="71"/>
    </row>
    <row r="20" spans="1:8" s="153" customFormat="1" ht="15" customHeight="1">
      <c r="A20" s="138"/>
      <c r="B20" s="134"/>
      <c r="C20" s="134"/>
      <c r="D20" s="134"/>
      <c r="E20" s="135"/>
      <c r="F20" s="71"/>
      <c r="G20" s="71"/>
      <c r="H20" s="71"/>
    </row>
    <row r="21" spans="1:8" s="153" customFormat="1" ht="15" customHeight="1">
      <c r="A21" s="138"/>
      <c r="B21" s="134"/>
      <c r="C21" s="134"/>
      <c r="D21" s="134"/>
      <c r="E21" s="135"/>
      <c r="F21" s="71"/>
      <c r="G21" s="71"/>
      <c r="H21" s="71"/>
    </row>
    <row r="22" spans="1:8" s="153" customFormat="1" ht="15" customHeight="1">
      <c r="A22" s="138"/>
      <c r="B22" s="134"/>
      <c r="C22" s="134"/>
      <c r="D22" s="134"/>
      <c r="E22" s="135"/>
      <c r="F22" s="71"/>
      <c r="G22" s="71"/>
      <c r="H22" s="71"/>
    </row>
    <row r="23" spans="1:8" s="153" customFormat="1" ht="15" customHeight="1">
      <c r="A23" s="138"/>
      <c r="B23" s="134"/>
      <c r="C23" s="134"/>
      <c r="D23" s="134"/>
      <c r="E23" s="135"/>
      <c r="F23" s="71"/>
      <c r="G23" s="71"/>
      <c r="H23" s="71"/>
    </row>
    <row r="24" spans="1:8" s="153" customFormat="1" ht="15" customHeight="1">
      <c r="A24" s="138"/>
      <c r="B24" s="134"/>
      <c r="C24" s="134"/>
      <c r="D24" s="134"/>
      <c r="E24" s="135"/>
      <c r="F24" s="71"/>
      <c r="G24" s="71"/>
      <c r="H24" s="71"/>
    </row>
    <row r="25" spans="1:8" s="153" customFormat="1" ht="15" customHeight="1">
      <c r="A25" s="138"/>
      <c r="B25" s="134"/>
      <c r="C25" s="134"/>
      <c r="D25" s="134"/>
      <c r="E25" s="135"/>
      <c r="F25" s="71"/>
      <c r="G25" s="71"/>
      <c r="H25" s="71"/>
    </row>
    <row r="26" spans="1:8" s="153" customFormat="1" ht="15" customHeight="1">
      <c r="A26" s="138"/>
      <c r="B26" s="134"/>
      <c r="C26" s="134"/>
      <c r="D26" s="134"/>
      <c r="E26" s="135"/>
      <c r="F26" s="71"/>
      <c r="G26" s="71"/>
      <c r="H26" s="71"/>
    </row>
    <row r="27" spans="2:8" ht="15" customHeight="1">
      <c r="B27" s="147"/>
      <c r="C27" s="147"/>
      <c r="D27" s="147"/>
      <c r="E27" s="147"/>
      <c r="F27" s="147"/>
      <c r="G27" s="147"/>
      <c r="H27" s="147"/>
    </row>
    <row r="28" spans="1:9" ht="12.75" customHeight="1">
      <c r="A28" s="148"/>
      <c r="B28" s="98" t="s">
        <v>1635</v>
      </c>
      <c r="C28" s="99"/>
      <c r="D28" s="149"/>
      <c r="E28" s="149"/>
      <c r="F28" s="149"/>
      <c r="G28" s="149"/>
      <c r="H28" s="150"/>
      <c r="I28" s="137"/>
    </row>
    <row r="29" spans="1:9" ht="12.75" customHeight="1">
      <c r="A29" s="148"/>
      <c r="B29" s="137"/>
      <c r="C29" s="138"/>
      <c r="D29" s="138"/>
      <c r="E29" s="138"/>
      <c r="F29" s="138"/>
      <c r="G29" s="138"/>
      <c r="H29" s="148"/>
      <c r="I29" s="137"/>
    </row>
    <row r="30" spans="1:9" ht="12.75" customHeight="1">
      <c r="A30" s="148"/>
      <c r="B30" s="284" t="s">
        <v>9</v>
      </c>
      <c r="C30" s="285"/>
      <c r="D30" s="286" t="s">
        <v>2369</v>
      </c>
      <c r="E30" s="286"/>
      <c r="F30" s="286"/>
      <c r="G30" s="286"/>
      <c r="H30" s="287"/>
      <c r="I30" s="137"/>
    </row>
    <row r="31" spans="1:9" ht="12.75" customHeight="1">
      <c r="A31" s="148"/>
      <c r="B31" s="137"/>
      <c r="C31" s="138"/>
      <c r="D31" s="149"/>
      <c r="E31" s="149"/>
      <c r="F31" s="149"/>
      <c r="G31" s="149"/>
      <c r="H31" s="150"/>
      <c r="I31" s="137"/>
    </row>
    <row r="32" spans="1:9" ht="12.75" customHeight="1">
      <c r="A32" s="148"/>
      <c r="B32" s="137" t="s">
        <v>10</v>
      </c>
      <c r="C32" s="138"/>
      <c r="D32" s="222" t="s">
        <v>2370</v>
      </c>
      <c r="E32" s="286"/>
      <c r="F32" s="286"/>
      <c r="G32" s="286"/>
      <c r="H32" s="287"/>
      <c r="I32" s="137"/>
    </row>
    <row r="33" spans="1:9" ht="12.75" customHeight="1">
      <c r="A33" s="148"/>
      <c r="B33" s="304" t="s">
        <v>2371</v>
      </c>
      <c r="C33" s="305"/>
      <c r="D33" s="305"/>
      <c r="E33" s="305"/>
      <c r="F33" s="305"/>
      <c r="G33" s="305"/>
      <c r="H33" s="306"/>
      <c r="I33" s="137"/>
    </row>
    <row r="34" spans="1:9" ht="12.75" customHeight="1">
      <c r="A34" s="148"/>
      <c r="B34" s="307" t="s">
        <v>2372</v>
      </c>
      <c r="C34" s="308"/>
      <c r="D34" s="308"/>
      <c r="E34" s="308"/>
      <c r="F34" s="308"/>
      <c r="G34" s="308"/>
      <c r="H34" s="309"/>
      <c r="I34" s="137"/>
    </row>
    <row r="35" spans="1:9" ht="12.75" customHeight="1">
      <c r="A35" s="148"/>
      <c r="B35" s="311" t="s">
        <v>1636</v>
      </c>
      <c r="C35" s="312"/>
      <c r="D35" s="312"/>
      <c r="E35" s="312"/>
      <c r="F35" s="312"/>
      <c r="G35" s="312"/>
      <c r="H35" s="313"/>
      <c r="I35" s="137"/>
    </row>
    <row r="36" spans="1:9" ht="12.75" customHeight="1">
      <c r="A36" s="148"/>
      <c r="B36" s="310"/>
      <c r="C36" s="310"/>
      <c r="D36" s="310"/>
      <c r="E36" s="310"/>
      <c r="F36" s="310"/>
      <c r="G36" s="310"/>
      <c r="H36" s="310"/>
      <c r="I36" s="137"/>
    </row>
    <row r="37" spans="1:9" ht="12.75" customHeight="1">
      <c r="A37" s="148"/>
      <c r="B37" s="310"/>
      <c r="C37" s="310"/>
      <c r="D37" s="310"/>
      <c r="E37" s="310"/>
      <c r="F37" s="310"/>
      <c r="G37" s="310"/>
      <c r="H37" s="310"/>
      <c r="I37" s="137"/>
    </row>
    <row r="38" spans="1:9" ht="12.75" customHeight="1">
      <c r="A38" s="148"/>
      <c r="B38" s="281" t="s">
        <v>1637</v>
      </c>
      <c r="C38" s="282"/>
      <c r="D38" s="282"/>
      <c r="E38" s="282"/>
      <c r="F38" s="282"/>
      <c r="G38" s="282"/>
      <c r="H38" s="283"/>
      <c r="I38" s="137"/>
    </row>
    <row r="39" spans="1:9" ht="12.75" customHeight="1">
      <c r="A39" s="148"/>
      <c r="B39" s="151"/>
      <c r="C39" s="147"/>
      <c r="D39" s="147"/>
      <c r="E39" s="147"/>
      <c r="F39" s="147"/>
      <c r="G39" s="147"/>
      <c r="H39" s="152"/>
      <c r="I39" s="137"/>
    </row>
    <row r="40" spans="2:8" ht="12.75">
      <c r="B40" s="149"/>
      <c r="C40" s="149"/>
      <c r="D40" s="149"/>
      <c r="E40" s="149"/>
      <c r="F40" s="149"/>
      <c r="G40" s="149"/>
      <c r="H40" s="14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&amp;L279D589D&amp;C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Керівник апарату</cp:lastModifiedBy>
  <cp:lastPrinted>2015-02-16T12:22:56Z</cp:lastPrinted>
  <dcterms:created xsi:type="dcterms:W3CDTF">2012-07-26T14:50:59Z</dcterms:created>
  <dcterms:modified xsi:type="dcterms:W3CDTF">2015-02-16T12:24:51Z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6-8_00163_4.2014 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279D589D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