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1104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<sst xmlns="http://schemas.openxmlformats.org/spreadsheetml/2006/main" count="1950" uniqueCount="1080">
  <si>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</si>
  <si>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</si>
  <si>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</si>
  <si>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</si>
  <si>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</si>
  <si>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</si>
  <si>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</si>
  <si>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</si>
  <si>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</si>
  <si>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</si>
  <si>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</si>
  <si>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</si>
  <si>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</si>
  <si>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</si>
  <si>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</si>
  <si>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</si>
  <si>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</si>
  <si>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</si>
  <si>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</si>
  <si>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</si>
  <si>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</si>
  <si>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</si>
  <si>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</si>
  <si>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</si>
  <si>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</si>
  <si>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</si>
  <si>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</si>
  <si>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</si>
  <si>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</si>
  <si>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</si>
  <si>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</si>
  <si>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</si>
  <si>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</si>
  <si>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</si>
  <si>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</si>
  <si>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</si>
  <si>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</si>
  <si>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</si>
  <si>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</si>
  <si>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</si>
  <si>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</si>
  <si>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</si>
  <si>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</si>
  <si>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</si>
  <si>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</si>
  <si>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</si>
  <si>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</si>
  <si>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</si>
  <si>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</si>
  <si>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</si>
  <si>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</si>
  <si>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</si>
  <si>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</si>
  <si>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</si>
  <si>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</si>
  <si>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</si>
  <si>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</si>
  <si>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</si>
  <si>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</si>
  <si>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</si>
  <si>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</si>
  <si>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</si>
  <si>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</si>
  <si>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</si>
  <si>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</si>
  <si>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</si>
  <si>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</si>
  <si>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</si>
  <si>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</si>
  <si>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</si>
  <si>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</si>
  <si>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</si>
  <si>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</si>
  <si>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</si>
  <si>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</si>
  <si>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</si>
  <si>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</si>
  <si>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</si>
  <si>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</si>
  <si>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</si>
  <si>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</si>
  <si>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</si>
  <si>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</si>
  <si>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</si>
  <si>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</si>
  <si>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</si>
  <si>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</si>
  <si>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</si>
  <si>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</si>
  <si>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</si>
  <si>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</si>
  <si>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</si>
  <si>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</si>
  <si>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</si>
  <si>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</si>
  <si>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</si>
  <si>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</si>
  <si>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</si>
  <si>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</si>
  <si>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</si>
  <si>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</si>
  <si>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</si>
  <si>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</si>
  <si>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</si>
  <si>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</si>
  <si>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</si>
  <si>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</si>
  <si>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</si>
  <si>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</si>
  <si>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</si>
  <si>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</si>
  <si>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</si>
  <si>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</si>
  <si>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</si>
  <si>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</si>
  <si>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</si>
  <si>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</si>
  <si>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</si>
  <si>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</si>
  <si>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</si>
  <si>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</si>
  <si>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</si>
  <si>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</si>
  <si>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</si>
  <si>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</si>
  <si>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</si>
  <si>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</si>
  <si>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</si>
  <si>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</si>
  <si>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</si>
  <si>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</si>
  <si>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</si>
  <si>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</si>
  <si>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</si>
  <si>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</si>
  <si>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</si>
  <si>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</si>
  <si>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</si>
  <si>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</si>
  <si>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</si>
  <si>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</si>
  <si>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</si>
  <si>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</si>
  <si>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</si>
  <si>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</si>
  <si>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</si>
  <si>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</si>
  <si>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</si>
  <si>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</si>
  <si>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</si>
  <si>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</si>
  <si>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</si>
  <si>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</si>
  <si>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</si>
  <si>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</si>
  <si>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</si>
  <si>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</si>
  <si>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</si>
  <si>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</si>
  <si>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</si>
  <si>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</si>
  <si>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</si>
  <si>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</si>
  <si>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</si>
  <si>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</si>
  <si>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</si>
  <si>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</si>
  <si>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</si>
  <si>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</si>
  <si>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</si>
  <si>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</si>
  <si>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</si>
  <si>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</si>
  <si>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</si>
  <si>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</si>
  <si>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</si>
  <si>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</si>
  <si>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</si>
  <si>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</si>
  <si>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</si>
  <si>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</si>
  <si>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</si>
  <si>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</si>
  <si>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</si>
  <si>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</si>
  <si>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</si>
  <si>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</si>
  <si>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</si>
  <si>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</si>
  <si>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</si>
  <si>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</si>
  <si>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</si>
  <si>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</si>
  <si>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</si>
  <si>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</si>
  <si>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</si>
  <si>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</si>
  <si>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</si>
  <si>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</si>
  <si>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</si>
  <si>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</si>
  <si>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</si>
  <si>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</si>
  <si>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</si>
  <si>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</si>
  <si>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</si>
  <si>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</si>
  <si>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</si>
  <si>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</si>
  <si>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</si>
  <si>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</si>
  <si>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</si>
  <si>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</si>
  <si>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</si>
  <si>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</si>
  <si>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</si>
  <si>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</si>
  <si>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</si>
  <si>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</si>
  <si>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</si>
  <si>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</si>
  <si>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</si>
  <si>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</si>
  <si>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</si>
  <si>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</si>
  <si>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</si>
  <si>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</si>
  <si>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</si>
  <si>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</si>
  <si>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</si>
  <si>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</si>
  <si>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</si>
  <si>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</si>
  <si>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</si>
  <si>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</si>
  <si>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</si>
  <si>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</si>
  <si>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</si>
  <si>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</si>
  <si>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</si>
  <si>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</si>
  <si>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</si>
  <si>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</si>
  <si>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</si>
  <si>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</si>
  <si>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</si>
  <si>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</si>
  <si>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</si>
  <si>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</si>
  <si>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</si>
  <si>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</si>
  <si>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</si>
  <si>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</si>
  <si>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</si>
  <si>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</si>
  <si>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</si>
  <si>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</si>
  <si>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</si>
  <si>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</si>
  <si>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</si>
  <si>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</si>
  <si>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</si>
  <si>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</si>
  <si>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</si>
  <si>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</si>
  <si>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</si>
  <si>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</si>
  <si>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</si>
  <si>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</si>
  <si>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</si>
  <si>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</si>
  <si>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</si>
  <si>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</si>
  <si>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</si>
  <si>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</si>
  <si>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</si>
  <si>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</si>
  <si>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</si>
  <si>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</si>
  <si>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</si>
  <si>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</si>
  <si>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</si>
  <si>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</si>
  <si>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</si>
  <si>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</si>
  <si>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</si>
  <si>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</si>
  <si>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</si>
  <si>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</si>
  <si>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</si>
  <si>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</si>
  <si>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</si>
  <si>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</si>
  <si>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</si>
  <si>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</si>
  <si>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</si>
  <si>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</si>
  <si>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</si>
  <si>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</si>
  <si>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</si>
  <si>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</si>
  <si>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</si>
  <si>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</si>
  <si>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</si>
  <si>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</si>
  <si>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</si>
  <si>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</si>
  <si>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</si>
  <si>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</si>
  <si>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</si>
  <si>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</si>
  <si>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</si>
  <si>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</si>
  <si>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</si>
  <si>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</si>
  <si>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</si>
  <si>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</si>
  <si>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</si>
  <si>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</si>
  <si>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</si>
  <si>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</si>
  <si>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</si>
  <si>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</si>
  <si>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</si>
  <si>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</si>
  <si>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</si>
  <si>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</si>
  <si>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</si>
  <si>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</si>
  <si>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</si>
  <si>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</si>
  <si>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</si>
  <si>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</si>
  <si>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</si>
  <si>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</si>
  <si>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</si>
  <si>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</si>
  <si>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</si>
  <si>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</si>
  <si>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</si>
  <si>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</si>
  <si>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</si>
  <si>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</si>
  <si>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</si>
  <si>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</si>
  <si>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</si>
  <si>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</si>
  <si>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</si>
  <si>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</si>
  <si>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</si>
  <si>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</si>
  <si>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</si>
  <si>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</si>
  <si>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</si>
  <si>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</si>
  <si>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</si>
  <si>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</si>
  <si>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</si>
  <si>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</si>
  <si>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</si>
  <si>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</si>
  <si>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</si>
  <si>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</si>
  <si>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</si>
  <si>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</si>
  <si>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</si>
  <si>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</si>
  <si>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</si>
  <si>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</si>
  <si>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</si>
  <si>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</si>
  <si>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</si>
  <si>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</si>
  <si>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</si>
  <si>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</si>
  <si>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</si>
  <si>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</si>
  <si>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</si>
  <si>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</si>
  <si>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</si>
  <si>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</si>
  <si>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</si>
  <si>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</si>
  <si>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</si>
  <si>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</si>
  <si>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</si>
  <si>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</si>
  <si>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</si>
  <si>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</si>
  <si>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</si>
  <si>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</si>
  <si>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</si>
  <si>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</si>
  <si>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</si>
  <si>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</si>
  <si>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</si>
  <si>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</si>
  <si>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</si>
  <si>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</si>
  <si>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</si>
  <si>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</si>
  <si>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</si>
  <si>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</si>
  <si>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</si>
  <si>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</si>
  <si>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</si>
  <si>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</si>
  <si>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</si>
  <si>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</si>
  <si>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</si>
  <si>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</si>
  <si>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</si>
  <si>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</si>
  <si>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</si>
  <si>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</si>
  <si>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</si>
  <si>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</si>
  <si>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</si>
  <si>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</si>
  <si>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</si>
  <si>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</si>
  <si>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</si>
  <si>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</si>
  <si>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</si>
  <si>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</si>
  <si>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</si>
  <si>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</si>
  <si>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</si>
  <si>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</si>
  <si>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</si>
  <si>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</si>
  <si>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</si>
  <si>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</si>
  <si>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</si>
  <si>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</si>
  <si>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</si>
  <si>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</si>
  <si>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</si>
  <si>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</si>
  <si>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</si>
  <si>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</si>
  <si>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</si>
  <si>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</si>
  <si>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</si>
  <si>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</si>
  <si>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</si>
  <si>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</si>
  <si>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</si>
  <si>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</si>
  <si>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</si>
  <si>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</si>
  <si>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</si>
  <si>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</si>
  <si>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</si>
  <si>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</si>
  <si>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</si>
  <si>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</si>
  <si>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</si>
  <si>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</si>
  <si>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</si>
  <si>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</si>
  <si>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</si>
  <si>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</si>
  <si>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</si>
  <si>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</si>
  <si>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</si>
  <si>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</si>
  <si>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</si>
  <si>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</si>
  <si>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</si>
  <si>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</si>
  <si>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</si>
  <si>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</si>
  <si>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</si>
  <si>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</si>
  <si>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</si>
  <si>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</si>
  <si>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</si>
  <si>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</si>
  <si>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</si>
  <si>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</si>
  <si>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</si>
  <si>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</si>
  <si>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</si>
  <si>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</si>
  <si>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</si>
  <si>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</si>
  <si>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</si>
  <si>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</si>
  <si>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</si>
  <si>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</si>
  <si>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</si>
  <si>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</si>
  <si>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</si>
  <si>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</si>
  <si>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</si>
  <si>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</si>
  <si>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</si>
  <si>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</si>
  <si>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</si>
  <si>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</si>
  <si>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</si>
  <si>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</si>
  <si>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</si>
  <si>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</si>
  <si>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</si>
  <si>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</si>
  <si>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</si>
  <si>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</si>
  <si>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</si>
  <si>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</si>
  <si>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</si>
  <si>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</si>
  <si>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</si>
  <si>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</si>
  <si>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</si>
  <si>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</si>
  <si>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</si>
  <si>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</si>
  <si>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</si>
  <si>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</si>
  <si>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</si>
  <si>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</si>
  <si>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</si>
  <si>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</si>
  <si>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</si>
  <si>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</si>
  <si>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</si>
  <si>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</si>
  <si>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</si>
  <si>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</si>
  <si>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</si>
  <si>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</si>
  <si>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</si>
  <si>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</si>
  <si>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</si>
  <si>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</si>
  <si>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</si>
  <si>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</si>
  <si>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</si>
  <si>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</si>
  <si>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</si>
  <si>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</si>
  <si>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</si>
  <si>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</si>
  <si>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</si>
  <si>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</si>
  <si>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</si>
  <si>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</si>
  <si>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</si>
  <si>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</si>
  <si>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</si>
  <si>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</si>
  <si>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</si>
  <si>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</si>
  <si>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</si>
  <si>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</si>
  <si>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</si>
  <si>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</si>
  <si>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</si>
  <si>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</si>
  <si>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</si>
  <si>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</si>
  <si>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</si>
  <si>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</si>
  <si>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</si>
  <si>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</si>
  <si>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</si>
  <si>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</si>
  <si>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</si>
  <si>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</si>
  <si>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</si>
  <si>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</si>
  <si>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</si>
  <si>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</si>
  <si>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</si>
  <si>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</si>
  <si>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</si>
  <si>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</si>
  <si>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</si>
  <si>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</si>
  <si>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</si>
  <si>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</si>
  <si>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</si>
  <si>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</si>
  <si>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</si>
  <si>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</si>
  <si>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</si>
  <si>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</si>
  <si>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</si>
  <si>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</si>
  <si>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</si>
  <si>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</si>
  <si>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</si>
  <si>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</si>
  <si>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</si>
  <si>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</si>
  <si>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</si>
  <si>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</si>
  <si>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</si>
  <si>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</si>
  <si>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</si>
  <si>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</si>
  <si>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</si>
  <si>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</si>
  <si>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</si>
  <si>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</si>
  <si>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</si>
  <si>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</si>
  <si>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</si>
  <si>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</si>
  <si>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</si>
  <si>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</si>
  <si>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</si>
  <si>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</si>
  <si>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</si>
  <si>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</si>
  <si>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</si>
  <si>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</si>
  <si>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</si>
  <si>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</si>
  <si>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</si>
  <si>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</si>
  <si>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</si>
  <si>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</si>
  <si>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</si>
  <si>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</si>
  <si>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</si>
  <si>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</si>
  <si>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</si>
  <si>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</si>
  <si>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</si>
  <si>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</si>
  <si>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</si>
  <si>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</si>
  <si>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</si>
  <si>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</si>
  <si>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</si>
  <si>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</si>
  <si>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</si>
  <si>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</si>
  <si>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</si>
  <si>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</si>
  <si>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</si>
  <si>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</si>
  <si>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</si>
  <si>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</si>
  <si>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</si>
  <si>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</si>
  <si>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</si>
  <si>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</si>
  <si>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</si>
  <si>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</si>
  <si>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</si>
  <si>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</si>
  <si>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</si>
  <si>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</si>
  <si>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</si>
  <si>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</si>
  <si>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</si>
  <si>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</si>
  <si>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</si>
  <si>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</si>
  <si>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</si>
  <si>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</si>
  <si>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</si>
  <si>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</si>
  <si>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</si>
  <si>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</si>
  <si>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</si>
  <si>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</si>
  <si>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</si>
  <si>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</si>
  <si>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</si>
  <si>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</si>
  <si>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</si>
  <si>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</si>
  <si>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</si>
  <si>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</si>
  <si>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</si>
  <si>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</si>
  <si>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</si>
  <si>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</si>
  <si>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</si>
  <si>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</si>
  <si>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</si>
  <si>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</si>
  <si>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</si>
  <si>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</si>
  <si>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</si>
  <si>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</si>
  <si>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</si>
  <si>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</si>
  <si>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</si>
  <si>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</si>
  <si>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</si>
  <si>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</si>
  <si>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</si>
  <si>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</si>
  <si>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</si>
  <si>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</si>
  <si>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</si>
  <si>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</si>
  <si>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</si>
  <si>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</si>
  <si>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</si>
  <si>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</si>
  <si>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</si>
  <si>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</si>
  <si>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</si>
  <si>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</si>
  <si>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</si>
  <si>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</si>
  <si>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</si>
  <si>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</si>
  <si>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</si>
  <si>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</si>
  <si>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</si>
  <si>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</si>
  <si>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</si>
  <si>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</si>
  <si>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</si>
  <si>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</si>
  <si>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</si>
  <si>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</si>
  <si>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</si>
  <si>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</si>
  <si>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</si>
  <si>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</si>
  <si>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</si>
  <si>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</si>
  <si>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</si>
  <si>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</si>
  <si>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</si>
  <si>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</si>
  <si>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</si>
  <si>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</si>
  <si>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</si>
  <si>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</si>
  <si>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</si>
  <si>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</si>
  <si>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</si>
  <si>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</si>
  <si>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</si>
  <si>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</si>
  <si>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</si>
  <si>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</si>
  <si>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</si>
  <si>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</si>
  <si>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</si>
  <si>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</si>
  <si>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</si>
  <si>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</si>
  <si>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</si>
  <si>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</si>
  <si>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</si>
  <si>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</si>
  <si>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</si>
  <si>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</si>
  <si>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</si>
  <si>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</si>
  <si>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</si>
  <si>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</si>
  <si>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</si>
  <si>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</si>
  <si>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</si>
  <si>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</si>
  <si>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</si>
  <si>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</si>
  <si>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</si>
  <si>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</si>
  <si>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</si>
  <si>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</si>
  <si>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</si>
  <si>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</si>
  <si>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</si>
  <si>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</si>
  <si>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</si>
  <si>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</si>
  <si>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</si>
  <si>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</si>
  <si>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</si>
  <si>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</si>
  <si>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</si>
  <si>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</si>
  <si>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</si>
  <si>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</si>
  <si>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</si>
  <si>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</si>
  <si>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</si>
  <si>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</si>
  <si>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</si>
  <si>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</si>
  <si>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</si>
  <si>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</si>
  <si>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</si>
  <si>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</si>
  <si>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</si>
  <si>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</si>
  <si>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</si>
  <si>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</si>
  <si>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</si>
  <si>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</si>
  <si>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</si>
  <si>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</si>
  <si>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</si>
  <si>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</si>
  <si>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</si>
  <si>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</si>
  <si>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</si>
  <si>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</si>
  <si>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</si>
  <si>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</si>
  <si>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</si>
  <si>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</si>
  <si>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</si>
  <si>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</si>
  <si>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</si>
  <si>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</si>
  <si>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</si>
  <si>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</si>
  <si>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</si>
  <si>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</si>
  <si>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</si>
  <si>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</si>
  <si>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</si>
  <si>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</si>
  <si>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</si>
  <si>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</si>
  <si>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</si>
  <si>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</si>
  <si>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</si>
  <si>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</si>
  <si>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</si>
  <si>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</si>
  <si>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</si>
  <si>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</si>
  <si>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</si>
  <si>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</si>
  <si>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</si>
  <si>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</si>
  <si>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</si>
  <si>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</si>
  <si>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</si>
  <si>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</si>
  <si>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</si>
  <si>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</si>
  <si>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</si>
  <si>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</si>
  <si>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</si>
  <si>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</si>
  <si>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</si>
  <si>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</si>
  <si>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</si>
  <si>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</si>
  <si>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</si>
  <si>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</si>
  <si>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</si>
  <si>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</si>
  <si>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</si>
  <si>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</si>
  <si>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</si>
  <si>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</si>
  <si>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</si>
  <si>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</si>
  <si>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</si>
  <si>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</si>
  <si>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</si>
  <si>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</si>
  <si>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</si>
  <si>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</si>
  <si>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</si>
  <si>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</si>
  <si>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</si>
  <si>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</si>
  <si>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</si>
  <si>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</si>
  <si>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</si>
  <si>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</si>
  <si>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</si>
  <si>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</si>
  <si>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</si>
  <si>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</si>
  <si>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</si>
  <si>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</si>
  <si>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</si>
  <si>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</si>
  <si>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</si>
  <si>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</si>
  <si>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</si>
  <si>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</si>
  <si>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</si>
  <si>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</si>
  <si>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</si>
  <si>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</si>
  <si>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</si>
  <si>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</si>
  <si>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</si>
  <si>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</si>
  <si>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</si>
  <si>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</si>
  <si>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</si>
  <si>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</si>
  <si>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</si>
  <si>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</si>
  <si>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</si>
  <si>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</si>
  <si>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</si>
  <si>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</si>
  <si>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</si>
  <si>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</si>
  <si>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</si>
  <si>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</si>
  <si>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</si>
  <si>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</si>
  <si>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</si>
  <si>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</si>
  <si>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</si>
  <si>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</si>
  <si>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</si>
  <si>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</si>
  <si>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</si>
  <si>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</si>
  <si>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</si>
  <si>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</si>
  <si>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</si>
  <si>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</si>
  <si>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</si>
  <si>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</si>
  <si>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</si>
  <si>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</si>
  <si>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</si>
  <si>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</si>
  <si>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</si>
  <si>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</si>
  <si>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</si>
  <si>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</si>
  <si>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</si>
  <si>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</si>
  <si>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</si>
  <si>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</si>
  <si>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</si>
  <si>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</si>
  <si>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</si>
  <si>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</si>
  <si>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</si>
  <si>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</si>
  <si>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</si>
  <si>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</si>
  <si>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</si>
  <si>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</si>
  <si>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</si>
  <si>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</si>
  <si>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</si>
  <si>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</si>
  <si>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</si>
  <si>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</si>
  <si>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</si>
  <si>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</si>
  <si>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</si>
  <si>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</si>
  <si>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</si>
  <si>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</si>
  <si>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</si>
  <si>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</si>
  <si>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</si>
  <si>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</si>
  <si>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</si>
  <si>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</si>
  <si>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</si>
  <si>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</si>
  <si>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</si>
  <si>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</si>
  <si>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</si>
  <si>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</si>
  <si>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</si>
  <si>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</si>
  <si>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</si>
  <si>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</si>
  <si>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</si>
  <si>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</si>
  <si>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</si>
  <si>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</si>
  <si>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</si>
  <si>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</si>
  <si>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</si>
  <si>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</si>
  <si>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</si>
  <si>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</si>
  <si>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</si>
  <si>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</si>
  <si>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</si>
  <si>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</si>
  <si>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</si>
  <si>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</si>
  <si>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</si>
  <si>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</si>
  <si>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</si>
  <si>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</si>
  <si>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</si>
  <si>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</si>
  <si>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</si>
  <si>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</si>
  <si>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</si>
  <si>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</si>
  <si>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</si>
  <si>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</si>
  <si>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</si>
  <si>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</si>
  <si>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</si>
  <si>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</si>
  <si>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</si>
  <si>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</si>
  <si>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</si>
  <si>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</si>
  <si>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</si>
  <si>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</si>
  <si>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</si>
  <si>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</si>
  <si>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</si>
  <si>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</si>
  <si>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</si>
  <si>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</si>
  <si>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</si>
  <si>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</si>
  <si>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</si>
  <si>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</si>
  <si>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</si>
  <si>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</si>
  <si>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</si>
  <si>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</si>
  <si>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</si>
  <si>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</si>
  <si>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</si>
  <si>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</si>
  <si>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</si>
  <si>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</si>
  <si>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</si>
  <si>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</si>
  <si>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</si>
  <si>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</si>
  <si>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</si>
  <si>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</si>
  <si>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</si>
  <si>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</si>
  <si>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</si>
  <si>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</si>
  <si>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</si>
  <si>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</si>
  <si>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</si>
  <si>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</si>
  <si>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</si>
  <si>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</si>
  <si>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</si>
  <si>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</si>
  <si>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</si>
  <si>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</si>
  <si>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</si>
  <si>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</si>
  <si>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</si>
  <si>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</si>
  <si>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</si>
  <si>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</si>
  <si>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</si>
  <si>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</si>
  <si>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</si>
  <si>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</si>
  <si>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</si>
  <si>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</si>
  <si>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Любомльський районний суд Волинської області</t>
  </si>
  <si>
    <t>44300. Волинська область.м. Любомль</t>
  </si>
  <si>
    <t>вул. Ярослава Мудрого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</si>
  <si>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</si>
  <si>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</si>
  <si>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С.С. Чишій</t>
  </si>
  <si>
    <t>В.М. Ничипорук</t>
  </si>
  <si>
    <t>(03377) 23845</t>
  </si>
  <si>
    <t>(03377) 23533</t>
  </si>
  <si>
    <t>inbox@lb.vl.court.gov.ua</t>
  </si>
  <si>
    <t>12 січня 2022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</si>
</sst>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&amp;L6E2EDBBA&amp;C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2</v>
      </c>
      <c r="E8" s="184">
        <v>2</v>
      </c>
      <c r="F8" s="150">
        <v>2</v>
      </c>
      <c r="G8" s="186"/>
      <c r="H8" s="187">
        <v>2</v>
      </c>
      <c r="I8" s="187"/>
      <c r="J8" s="187"/>
      <c r="K8" s="187"/>
      <c r="L8" s="187"/>
      <c r="M8" s="187"/>
      <c r="N8" s="187">
        <v>2</v>
      </c>
      <c r="O8" s="187"/>
      <c r="P8" s="187"/>
      <c r="Q8" s="187"/>
      <c r="R8" s="185"/>
      <c r="S8" s="185"/>
      <c r="T8" s="185"/>
      <c r="U8" s="185">
        <v>2</v>
      </c>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c r="A12" s="130">
        <v>5</v>
      </c>
      <c r="B12" s="130" t="s">
        <v>255</v>
      </c>
      <c r="C12" s="130" t="s">
        <v>254</v>
      </c>
      <c r="D12" s="188">
        <v>1</v>
      </c>
      <c r="E12" s="189">
        <v>1</v>
      </c>
      <c r="F12" s="150">
        <v>1</v>
      </c>
      <c r="G12" s="186"/>
      <c r="H12" s="189">
        <v>1</v>
      </c>
      <c r="I12" s="189"/>
      <c r="J12" s="189"/>
      <c r="K12" s="189"/>
      <c r="L12" s="189"/>
      <c r="M12" s="189"/>
      <c r="N12" s="189">
        <v>1</v>
      </c>
      <c r="O12" s="189"/>
      <c r="P12" s="185"/>
      <c r="Q12" s="185"/>
      <c r="R12" s="185"/>
      <c r="S12" s="185"/>
      <c r="T12" s="185"/>
      <c r="U12" s="185">
        <v>1</v>
      </c>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c r="A15" s="130">
        <v>8</v>
      </c>
      <c r="B15" s="130" t="s">
        <v>260</v>
      </c>
      <c r="C15" s="130" t="s">
        <v>259</v>
      </c>
      <c r="D15" s="188">
        <v>1</v>
      </c>
      <c r="E15" s="189">
        <v>1</v>
      </c>
      <c r="F15" s="150">
        <v>1</v>
      </c>
      <c r="G15" s="186"/>
      <c r="H15" s="189">
        <v>1</v>
      </c>
      <c r="I15" s="189"/>
      <c r="J15" s="189"/>
      <c r="K15" s="189"/>
      <c r="L15" s="189"/>
      <c r="M15" s="189"/>
      <c r="N15" s="189">
        <v>1</v>
      </c>
      <c r="O15" s="189"/>
      <c r="P15" s="185"/>
      <c r="Q15" s="185"/>
      <c r="R15" s="185"/>
      <c r="S15" s="185"/>
      <c r="T15" s="185"/>
      <c r="U15" s="185">
        <v>1</v>
      </c>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34</v>
      </c>
      <c r="E17" s="189">
        <v>29</v>
      </c>
      <c r="F17" s="150">
        <v>34</v>
      </c>
      <c r="G17" s="186"/>
      <c r="H17" s="189">
        <v>22</v>
      </c>
      <c r="I17" s="189">
        <v>4</v>
      </c>
      <c r="J17" s="189"/>
      <c r="K17" s="189"/>
      <c r="L17" s="189"/>
      <c r="M17" s="189"/>
      <c r="N17" s="189">
        <v>17</v>
      </c>
      <c r="O17" s="189"/>
      <c r="P17" s="185">
        <v>1</v>
      </c>
      <c r="Q17" s="185"/>
      <c r="R17" s="185">
        <v>4</v>
      </c>
      <c r="S17" s="185"/>
      <c r="T17" s="185"/>
      <c r="U17" s="185">
        <v>17</v>
      </c>
      <c r="V17" s="185">
        <v>1</v>
      </c>
      <c r="W17" s="185"/>
      <c r="X17" s="185"/>
      <c r="Y17" s="185"/>
      <c r="Z17" s="185"/>
      <c r="AA17" s="189">
        <v>12</v>
      </c>
      <c r="AB17" s="185">
        <v>12</v>
      </c>
      <c r="AC17" s="185"/>
      <c r="AD17" s="128"/>
    </row>
    <row r="18" spans="1:30" s="126" customFormat="1" ht="12.75" customHeight="1" hidden="1">
      <c r="A18" s="130">
        <v>11</v>
      </c>
      <c r="B18" s="130" t="s">
        <v>265</v>
      </c>
      <c r="C18" s="130" t="s">
        <v>264</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2</v>
      </c>
      <c r="E24" s="189">
        <v>2</v>
      </c>
      <c r="F24" s="150">
        <v>2</v>
      </c>
      <c r="G24" s="186"/>
      <c r="H24" s="189">
        <v>1</v>
      </c>
      <c r="I24" s="189">
        <v>1</v>
      </c>
      <c r="J24" s="189"/>
      <c r="K24" s="189"/>
      <c r="L24" s="189"/>
      <c r="M24" s="189"/>
      <c r="N24" s="189"/>
      <c r="O24" s="189"/>
      <c r="P24" s="185"/>
      <c r="Q24" s="185"/>
      <c r="R24" s="185">
        <v>1</v>
      </c>
      <c r="S24" s="185"/>
      <c r="T24" s="185"/>
      <c r="U24" s="185"/>
      <c r="V24" s="185"/>
      <c r="W24" s="185"/>
      <c r="X24" s="185"/>
      <c r="Y24" s="185"/>
      <c r="Z24" s="185"/>
      <c r="AA24" s="189">
        <v>1</v>
      </c>
      <c r="AB24" s="185">
        <v>1</v>
      </c>
      <c r="AC24" s="185"/>
      <c r="AD24" s="174"/>
    </row>
    <row r="25" spans="1:30" s="126" customFormat="1" ht="12.75" customHeight="1">
      <c r="A25" s="130">
        <v>18</v>
      </c>
      <c r="B25" s="130" t="s">
        <v>279</v>
      </c>
      <c r="C25" s="130" t="s">
        <v>278</v>
      </c>
      <c r="D25" s="188">
        <v>4</v>
      </c>
      <c r="E25" s="189">
        <v>2</v>
      </c>
      <c r="F25" s="150">
        <v>4</v>
      </c>
      <c r="G25" s="186"/>
      <c r="H25" s="189">
        <v>2</v>
      </c>
      <c r="I25" s="189">
        <v>1</v>
      </c>
      <c r="J25" s="189"/>
      <c r="K25" s="189"/>
      <c r="L25" s="189"/>
      <c r="M25" s="189"/>
      <c r="N25" s="189">
        <v>1</v>
      </c>
      <c r="O25" s="189"/>
      <c r="P25" s="185"/>
      <c r="Q25" s="185"/>
      <c r="R25" s="185">
        <v>1</v>
      </c>
      <c r="S25" s="185"/>
      <c r="T25" s="185"/>
      <c r="U25" s="185">
        <v>1</v>
      </c>
      <c r="V25" s="185"/>
      <c r="W25" s="185"/>
      <c r="X25" s="185"/>
      <c r="Y25" s="185"/>
      <c r="Z25" s="185"/>
      <c r="AA25" s="189">
        <v>2</v>
      </c>
      <c r="AB25" s="185">
        <v>2</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25</v>
      </c>
      <c r="E28" s="189">
        <v>23</v>
      </c>
      <c r="F28" s="150">
        <v>25</v>
      </c>
      <c r="G28" s="186"/>
      <c r="H28" s="189">
        <v>18</v>
      </c>
      <c r="I28" s="189">
        <v>1</v>
      </c>
      <c r="J28" s="189"/>
      <c r="K28" s="189"/>
      <c r="L28" s="189"/>
      <c r="M28" s="189"/>
      <c r="N28" s="189">
        <v>16</v>
      </c>
      <c r="O28" s="189"/>
      <c r="P28" s="185">
        <v>1</v>
      </c>
      <c r="Q28" s="185"/>
      <c r="R28" s="185">
        <v>1</v>
      </c>
      <c r="S28" s="185"/>
      <c r="T28" s="185"/>
      <c r="U28" s="185">
        <v>16</v>
      </c>
      <c r="V28" s="185">
        <v>1</v>
      </c>
      <c r="W28" s="185"/>
      <c r="X28" s="185"/>
      <c r="Y28" s="185"/>
      <c r="Z28" s="185"/>
      <c r="AA28" s="189">
        <v>7</v>
      </c>
      <c r="AB28" s="185">
        <v>7</v>
      </c>
      <c r="AC28" s="185"/>
      <c r="AD28" s="174"/>
    </row>
    <row r="29" spans="1:30" s="126" customFormat="1" ht="12.75" customHeight="1">
      <c r="A29" s="130">
        <v>22</v>
      </c>
      <c r="B29" s="130" t="s">
        <v>958</v>
      </c>
      <c r="C29" s="130" t="s">
        <v>286</v>
      </c>
      <c r="D29" s="188">
        <v>2</v>
      </c>
      <c r="E29" s="189">
        <v>1</v>
      </c>
      <c r="F29" s="150">
        <v>2</v>
      </c>
      <c r="G29" s="186"/>
      <c r="H29" s="189">
        <v>1</v>
      </c>
      <c r="I29" s="189">
        <v>1</v>
      </c>
      <c r="J29" s="189"/>
      <c r="K29" s="189"/>
      <c r="L29" s="189"/>
      <c r="M29" s="189"/>
      <c r="N29" s="189"/>
      <c r="O29" s="189"/>
      <c r="P29" s="185"/>
      <c r="Q29" s="185"/>
      <c r="R29" s="185">
        <v>1</v>
      </c>
      <c r="S29" s="185"/>
      <c r="T29" s="185"/>
      <c r="U29" s="185"/>
      <c r="V29" s="185"/>
      <c r="W29" s="185"/>
      <c r="X29" s="185"/>
      <c r="Y29" s="185"/>
      <c r="Z29" s="185"/>
      <c r="AA29" s="189">
        <v>1</v>
      </c>
      <c r="AB29" s="185">
        <v>1</v>
      </c>
      <c r="AC29" s="185"/>
      <c r="AD29" s="174"/>
    </row>
    <row r="30" spans="1:30" s="126" customFormat="1" ht="12.75" customHeight="1" hidden="1">
      <c r="A30" s="130">
        <v>23</v>
      </c>
      <c r="B30" s="130" t="s">
        <v>959</v>
      </c>
      <c r="C30" s="130" t="s">
        <v>960</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v>1</v>
      </c>
      <c r="F32" s="150">
        <v>1</v>
      </c>
      <c r="G32" s="186"/>
      <c r="H32" s="189"/>
      <c r="I32" s="189"/>
      <c r="J32" s="189"/>
      <c r="K32" s="189"/>
      <c r="L32" s="189"/>
      <c r="M32" s="189"/>
      <c r="N32" s="189"/>
      <c r="O32" s="189"/>
      <c r="P32" s="185"/>
      <c r="Q32" s="185"/>
      <c r="R32" s="185"/>
      <c r="S32" s="185"/>
      <c r="T32" s="185"/>
      <c r="U32" s="185"/>
      <c r="V32" s="185"/>
      <c r="W32" s="185"/>
      <c r="X32" s="185"/>
      <c r="Y32" s="185"/>
      <c r="Z32" s="185"/>
      <c r="AA32" s="189">
        <v>1</v>
      </c>
      <c r="AB32" s="185">
        <v>1</v>
      </c>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6</v>
      </c>
      <c r="E68" s="189">
        <v>3</v>
      </c>
      <c r="F68" s="150">
        <v>9</v>
      </c>
      <c r="G68" s="186"/>
      <c r="H68" s="189">
        <v>3</v>
      </c>
      <c r="I68" s="189"/>
      <c r="J68" s="189"/>
      <c r="K68" s="189"/>
      <c r="L68" s="189"/>
      <c r="M68" s="189"/>
      <c r="N68" s="189">
        <v>2</v>
      </c>
      <c r="O68" s="189">
        <v>1</v>
      </c>
      <c r="P68" s="185"/>
      <c r="Q68" s="185"/>
      <c r="R68" s="185"/>
      <c r="S68" s="185"/>
      <c r="T68" s="185"/>
      <c r="U68" s="185">
        <v>2</v>
      </c>
      <c r="V68" s="185"/>
      <c r="W68" s="185"/>
      <c r="X68" s="185"/>
      <c r="Y68" s="185"/>
      <c r="Z68" s="185">
        <v>1</v>
      </c>
      <c r="AA68" s="189">
        <v>3</v>
      </c>
      <c r="AB68" s="185">
        <v>6</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3</v>
      </c>
      <c r="E78" s="189">
        <v>2</v>
      </c>
      <c r="F78" s="150">
        <v>6</v>
      </c>
      <c r="G78" s="186"/>
      <c r="H78" s="189"/>
      <c r="I78" s="189"/>
      <c r="J78" s="189"/>
      <c r="K78" s="189"/>
      <c r="L78" s="189"/>
      <c r="M78" s="189"/>
      <c r="N78" s="189"/>
      <c r="O78" s="189"/>
      <c r="P78" s="185"/>
      <c r="Q78" s="185"/>
      <c r="R78" s="185"/>
      <c r="S78" s="185"/>
      <c r="T78" s="185"/>
      <c r="U78" s="185"/>
      <c r="V78" s="185"/>
      <c r="W78" s="185"/>
      <c r="X78" s="185"/>
      <c r="Y78" s="185"/>
      <c r="Z78" s="185"/>
      <c r="AA78" s="189">
        <v>3</v>
      </c>
      <c r="AB78" s="185">
        <v>6</v>
      </c>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3</v>
      </c>
      <c r="E80" s="189">
        <v>1</v>
      </c>
      <c r="F80" s="150">
        <v>3</v>
      </c>
      <c r="G80" s="186"/>
      <c r="H80" s="189">
        <v>3</v>
      </c>
      <c r="I80" s="189"/>
      <c r="J80" s="189"/>
      <c r="K80" s="189"/>
      <c r="L80" s="189"/>
      <c r="M80" s="189"/>
      <c r="N80" s="189">
        <v>2</v>
      </c>
      <c r="O80" s="189">
        <v>1</v>
      </c>
      <c r="P80" s="185"/>
      <c r="Q80" s="185"/>
      <c r="R80" s="185"/>
      <c r="S80" s="185"/>
      <c r="T80" s="185"/>
      <c r="U80" s="185">
        <v>2</v>
      </c>
      <c r="V80" s="185"/>
      <c r="W80" s="185"/>
      <c r="X80" s="185"/>
      <c r="Y80" s="185"/>
      <c r="Z80" s="185">
        <v>1</v>
      </c>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31</v>
      </c>
      <c r="E101" s="189">
        <v>23</v>
      </c>
      <c r="F101" s="150">
        <v>35</v>
      </c>
      <c r="G101" s="186"/>
      <c r="H101" s="189">
        <v>19</v>
      </c>
      <c r="I101" s="189">
        <v>14</v>
      </c>
      <c r="J101" s="189">
        <v>8</v>
      </c>
      <c r="K101" s="189"/>
      <c r="L101" s="189"/>
      <c r="M101" s="189"/>
      <c r="N101" s="189">
        <v>5</v>
      </c>
      <c r="O101" s="189"/>
      <c r="P101" s="185"/>
      <c r="Q101" s="185"/>
      <c r="R101" s="185">
        <v>17</v>
      </c>
      <c r="S101" s="185"/>
      <c r="T101" s="185"/>
      <c r="U101" s="185">
        <v>5</v>
      </c>
      <c r="V101" s="185"/>
      <c r="W101" s="185"/>
      <c r="X101" s="185"/>
      <c r="Y101" s="185"/>
      <c r="Z101" s="185"/>
      <c r="AA101" s="189">
        <v>12</v>
      </c>
      <c r="AB101" s="185">
        <v>13</v>
      </c>
      <c r="AC101" s="185"/>
      <c r="AD101" s="128"/>
    </row>
    <row r="102" spans="1:30" s="126" customFormat="1" ht="12.75" customHeight="1">
      <c r="A102" s="130">
        <v>95</v>
      </c>
      <c r="B102" s="130" t="s">
        <v>396</v>
      </c>
      <c r="C102" s="130" t="s">
        <v>395</v>
      </c>
      <c r="D102" s="188">
        <v>28</v>
      </c>
      <c r="E102" s="189">
        <v>21</v>
      </c>
      <c r="F102" s="150">
        <v>32</v>
      </c>
      <c r="G102" s="186"/>
      <c r="H102" s="189">
        <v>18</v>
      </c>
      <c r="I102" s="189">
        <v>14</v>
      </c>
      <c r="J102" s="189">
        <v>8</v>
      </c>
      <c r="K102" s="189"/>
      <c r="L102" s="189"/>
      <c r="M102" s="189"/>
      <c r="N102" s="189">
        <v>4</v>
      </c>
      <c r="O102" s="189"/>
      <c r="P102" s="185"/>
      <c r="Q102" s="185"/>
      <c r="R102" s="185">
        <v>17</v>
      </c>
      <c r="S102" s="185"/>
      <c r="T102" s="185"/>
      <c r="U102" s="185">
        <v>4</v>
      </c>
      <c r="V102" s="185"/>
      <c r="W102" s="185"/>
      <c r="X102" s="185"/>
      <c r="Y102" s="185"/>
      <c r="Z102" s="185"/>
      <c r="AA102" s="189">
        <v>10</v>
      </c>
      <c r="AB102" s="185">
        <v>11</v>
      </c>
      <c r="AC102" s="185"/>
      <c r="AD102" s="174"/>
    </row>
    <row r="103" spans="1:30" s="126" customFormat="1" ht="12.75" customHeight="1">
      <c r="A103" s="130">
        <v>96</v>
      </c>
      <c r="B103" s="130" t="s">
        <v>398</v>
      </c>
      <c r="C103" s="130" t="s">
        <v>397</v>
      </c>
      <c r="D103" s="188">
        <v>1</v>
      </c>
      <c r="E103" s="189">
        <v>1</v>
      </c>
      <c r="F103" s="150">
        <v>1</v>
      </c>
      <c r="G103" s="186"/>
      <c r="H103" s="189"/>
      <c r="I103" s="189"/>
      <c r="J103" s="189"/>
      <c r="K103" s="189"/>
      <c r="L103" s="189"/>
      <c r="M103" s="189"/>
      <c r="N103" s="189"/>
      <c r="O103" s="189"/>
      <c r="P103" s="185"/>
      <c r="Q103" s="185"/>
      <c r="R103" s="185"/>
      <c r="S103" s="185"/>
      <c r="T103" s="185"/>
      <c r="U103" s="185"/>
      <c r="V103" s="185"/>
      <c r="W103" s="185"/>
      <c r="X103" s="185"/>
      <c r="Y103" s="185"/>
      <c r="Z103" s="185"/>
      <c r="AA103" s="189">
        <v>1</v>
      </c>
      <c r="AB103" s="185">
        <v>1</v>
      </c>
      <c r="AC103" s="185"/>
      <c r="AD103" s="174"/>
    </row>
    <row r="104" spans="1:30" s="126" customFormat="1" ht="12.75" customHeight="1">
      <c r="A104" s="130">
        <v>97</v>
      </c>
      <c r="B104" s="130" t="s">
        <v>400</v>
      </c>
      <c r="C104" s="130" t="s">
        <v>399</v>
      </c>
      <c r="D104" s="188">
        <v>1</v>
      </c>
      <c r="E104" s="189"/>
      <c r="F104" s="150">
        <v>1</v>
      </c>
      <c r="G104" s="186"/>
      <c r="H104" s="189"/>
      <c r="I104" s="189"/>
      <c r="J104" s="189"/>
      <c r="K104" s="189"/>
      <c r="L104" s="189"/>
      <c r="M104" s="189"/>
      <c r="N104" s="189"/>
      <c r="O104" s="189"/>
      <c r="P104" s="185"/>
      <c r="Q104" s="185"/>
      <c r="R104" s="185"/>
      <c r="S104" s="185"/>
      <c r="T104" s="185"/>
      <c r="U104" s="185"/>
      <c r="V104" s="185"/>
      <c r="W104" s="185"/>
      <c r="X104" s="185"/>
      <c r="Y104" s="185"/>
      <c r="Z104" s="185"/>
      <c r="AA104" s="189">
        <v>1</v>
      </c>
      <c r="AB104" s="185">
        <v>1</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1</v>
      </c>
      <c r="E107" s="189">
        <v>1</v>
      </c>
      <c r="F107" s="150">
        <v>1</v>
      </c>
      <c r="G107" s="186"/>
      <c r="H107" s="189">
        <v>1</v>
      </c>
      <c r="I107" s="189"/>
      <c r="J107" s="189"/>
      <c r="K107" s="189"/>
      <c r="L107" s="189"/>
      <c r="M107" s="189"/>
      <c r="N107" s="189">
        <v>1</v>
      </c>
      <c r="O107" s="189"/>
      <c r="P107" s="185"/>
      <c r="Q107" s="185"/>
      <c r="R107" s="185"/>
      <c r="S107" s="185"/>
      <c r="T107" s="185"/>
      <c r="U107" s="185">
        <v>1</v>
      </c>
      <c r="V107" s="185"/>
      <c r="W107" s="185"/>
      <c r="X107" s="185"/>
      <c r="Y107" s="185"/>
      <c r="Z107" s="185"/>
      <c r="AA107" s="189"/>
      <c r="AB107" s="185"/>
      <c r="AC107" s="185"/>
      <c r="AD107" s="174"/>
    </row>
    <row r="108" spans="1:30" s="126" customFormat="1" ht="12.75" customHeight="1" hidden="1">
      <c r="A108" s="130">
        <v>101</v>
      </c>
      <c r="B108" s="130" t="s">
        <v>408</v>
      </c>
      <c r="C108" s="130" t="s">
        <v>407</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6</v>
      </c>
      <c r="E118" s="189">
        <v>5</v>
      </c>
      <c r="F118" s="150">
        <v>6</v>
      </c>
      <c r="G118" s="186"/>
      <c r="H118" s="189">
        <v>5</v>
      </c>
      <c r="I118" s="189">
        <v>5</v>
      </c>
      <c r="J118" s="189"/>
      <c r="K118" s="189">
        <v>5</v>
      </c>
      <c r="L118" s="189"/>
      <c r="M118" s="189"/>
      <c r="N118" s="189"/>
      <c r="O118" s="189"/>
      <c r="P118" s="185"/>
      <c r="Q118" s="185"/>
      <c r="R118" s="185">
        <v>5</v>
      </c>
      <c r="S118" s="185"/>
      <c r="T118" s="185"/>
      <c r="U118" s="185"/>
      <c r="V118" s="185"/>
      <c r="W118" s="185"/>
      <c r="X118" s="185"/>
      <c r="Y118" s="185"/>
      <c r="Z118" s="185"/>
      <c r="AA118" s="189">
        <v>1</v>
      </c>
      <c r="AB118" s="185">
        <v>1</v>
      </c>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c r="A121" s="130">
        <v>114</v>
      </c>
      <c r="B121" s="130" t="s">
        <v>430</v>
      </c>
      <c r="C121" s="130" t="s">
        <v>429</v>
      </c>
      <c r="D121" s="188">
        <v>6</v>
      </c>
      <c r="E121" s="189">
        <v>5</v>
      </c>
      <c r="F121" s="150">
        <v>6</v>
      </c>
      <c r="G121" s="186"/>
      <c r="H121" s="189">
        <v>5</v>
      </c>
      <c r="I121" s="189">
        <v>5</v>
      </c>
      <c r="J121" s="189"/>
      <c r="K121" s="189">
        <v>5</v>
      </c>
      <c r="L121" s="189"/>
      <c r="M121" s="189"/>
      <c r="N121" s="189"/>
      <c r="O121" s="189"/>
      <c r="P121" s="185"/>
      <c r="Q121" s="185"/>
      <c r="R121" s="185">
        <v>5</v>
      </c>
      <c r="S121" s="185"/>
      <c r="T121" s="185"/>
      <c r="U121" s="185"/>
      <c r="V121" s="185"/>
      <c r="W121" s="185"/>
      <c r="X121" s="185"/>
      <c r="Y121" s="185"/>
      <c r="Z121" s="185"/>
      <c r="AA121" s="189">
        <v>1</v>
      </c>
      <c r="AB121" s="185">
        <v>1</v>
      </c>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1</v>
      </c>
      <c r="E172" s="189">
        <v>1</v>
      </c>
      <c r="F172" s="150">
        <v>1</v>
      </c>
      <c r="G172" s="186"/>
      <c r="H172" s="189">
        <v>1</v>
      </c>
      <c r="I172" s="189">
        <v>1</v>
      </c>
      <c r="J172" s="189"/>
      <c r="K172" s="189">
        <v>1</v>
      </c>
      <c r="L172" s="189"/>
      <c r="M172" s="189"/>
      <c r="N172" s="189"/>
      <c r="O172" s="189"/>
      <c r="P172" s="185"/>
      <c r="Q172" s="185"/>
      <c r="R172" s="185">
        <v>1</v>
      </c>
      <c r="S172" s="185"/>
      <c r="T172" s="185"/>
      <c r="U172" s="185"/>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c r="A180" s="130">
        <v>173</v>
      </c>
      <c r="B180" s="130" t="s">
        <v>992</v>
      </c>
      <c r="C180" s="130" t="s">
        <v>993</v>
      </c>
      <c r="D180" s="188">
        <v>1</v>
      </c>
      <c r="E180" s="189">
        <v>1</v>
      </c>
      <c r="F180" s="150">
        <v>1</v>
      </c>
      <c r="G180" s="186"/>
      <c r="H180" s="189">
        <v>1</v>
      </c>
      <c r="I180" s="189">
        <v>1</v>
      </c>
      <c r="J180" s="189"/>
      <c r="K180" s="189">
        <v>1</v>
      </c>
      <c r="L180" s="189"/>
      <c r="M180" s="189"/>
      <c r="N180" s="189"/>
      <c r="O180" s="189"/>
      <c r="P180" s="185"/>
      <c r="Q180" s="185"/>
      <c r="R180" s="185">
        <v>1</v>
      </c>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11</v>
      </c>
      <c r="E195" s="189">
        <v>10</v>
      </c>
      <c r="F195" s="150">
        <v>11</v>
      </c>
      <c r="G195" s="186"/>
      <c r="H195" s="189">
        <v>9</v>
      </c>
      <c r="I195" s="189">
        <v>8</v>
      </c>
      <c r="J195" s="189"/>
      <c r="K195" s="189">
        <v>6</v>
      </c>
      <c r="L195" s="189"/>
      <c r="M195" s="189"/>
      <c r="N195" s="189">
        <v>1</v>
      </c>
      <c r="O195" s="189"/>
      <c r="P195" s="185"/>
      <c r="Q195" s="185"/>
      <c r="R195" s="185">
        <v>8</v>
      </c>
      <c r="S195" s="185"/>
      <c r="T195" s="185"/>
      <c r="U195" s="185">
        <v>1</v>
      </c>
      <c r="V195" s="185"/>
      <c r="W195" s="185"/>
      <c r="X195" s="185"/>
      <c r="Y195" s="185"/>
      <c r="Z195" s="185"/>
      <c r="AA195" s="189">
        <v>2</v>
      </c>
      <c r="AB195" s="185">
        <v>2</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11</v>
      </c>
      <c r="E212" s="189">
        <v>10</v>
      </c>
      <c r="F212" s="150">
        <v>11</v>
      </c>
      <c r="G212" s="186"/>
      <c r="H212" s="189">
        <v>9</v>
      </c>
      <c r="I212" s="189">
        <v>8</v>
      </c>
      <c r="J212" s="189"/>
      <c r="K212" s="189">
        <v>6</v>
      </c>
      <c r="L212" s="189"/>
      <c r="M212" s="189"/>
      <c r="N212" s="189">
        <v>1</v>
      </c>
      <c r="O212" s="189"/>
      <c r="P212" s="185"/>
      <c r="Q212" s="185"/>
      <c r="R212" s="185">
        <v>8</v>
      </c>
      <c r="S212" s="185"/>
      <c r="T212" s="185"/>
      <c r="U212" s="185">
        <v>1</v>
      </c>
      <c r="V212" s="185"/>
      <c r="W212" s="185"/>
      <c r="X212" s="185"/>
      <c r="Y212" s="185"/>
      <c r="Z212" s="185"/>
      <c r="AA212" s="189">
        <v>2</v>
      </c>
      <c r="AB212" s="185">
        <v>2</v>
      </c>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7</v>
      </c>
      <c r="E230" s="189">
        <v>5</v>
      </c>
      <c r="F230" s="150">
        <v>7</v>
      </c>
      <c r="G230" s="186"/>
      <c r="H230" s="189">
        <v>5</v>
      </c>
      <c r="I230" s="189">
        <v>2</v>
      </c>
      <c r="J230" s="189"/>
      <c r="K230" s="189"/>
      <c r="L230" s="189"/>
      <c r="M230" s="189"/>
      <c r="N230" s="189">
        <v>3</v>
      </c>
      <c r="O230" s="189"/>
      <c r="P230" s="185"/>
      <c r="Q230" s="185"/>
      <c r="R230" s="185">
        <v>2</v>
      </c>
      <c r="S230" s="185"/>
      <c r="T230" s="185"/>
      <c r="U230" s="185">
        <v>3</v>
      </c>
      <c r="V230" s="185"/>
      <c r="W230" s="185"/>
      <c r="X230" s="185"/>
      <c r="Y230" s="185"/>
      <c r="Z230" s="185"/>
      <c r="AA230" s="189">
        <v>2</v>
      </c>
      <c r="AB230" s="185">
        <v>2</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5</v>
      </c>
      <c r="E242" s="189">
        <v>4</v>
      </c>
      <c r="F242" s="150">
        <v>5</v>
      </c>
      <c r="G242" s="186"/>
      <c r="H242" s="189">
        <v>4</v>
      </c>
      <c r="I242" s="189">
        <v>1</v>
      </c>
      <c r="J242" s="189"/>
      <c r="K242" s="189"/>
      <c r="L242" s="189"/>
      <c r="M242" s="189"/>
      <c r="N242" s="189">
        <v>3</v>
      </c>
      <c r="O242" s="189"/>
      <c r="P242" s="185"/>
      <c r="Q242" s="185"/>
      <c r="R242" s="185">
        <v>1</v>
      </c>
      <c r="S242" s="185"/>
      <c r="T242" s="185"/>
      <c r="U242" s="185">
        <v>3</v>
      </c>
      <c r="V242" s="185"/>
      <c r="W242" s="185"/>
      <c r="X242" s="185"/>
      <c r="Y242" s="185"/>
      <c r="Z242" s="185"/>
      <c r="AA242" s="189">
        <v>1</v>
      </c>
      <c r="AB242" s="185">
        <v>1</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2</v>
      </c>
      <c r="E246" s="189">
        <v>1</v>
      </c>
      <c r="F246" s="150">
        <v>2</v>
      </c>
      <c r="G246" s="186"/>
      <c r="H246" s="189">
        <v>1</v>
      </c>
      <c r="I246" s="189">
        <v>1</v>
      </c>
      <c r="J246" s="189"/>
      <c r="K246" s="189"/>
      <c r="L246" s="189"/>
      <c r="M246" s="189"/>
      <c r="N246" s="189"/>
      <c r="O246" s="189"/>
      <c r="P246" s="185"/>
      <c r="Q246" s="185"/>
      <c r="R246" s="185">
        <v>1</v>
      </c>
      <c r="S246" s="185"/>
      <c r="T246" s="185"/>
      <c r="U246" s="185"/>
      <c r="V246" s="185"/>
      <c r="W246" s="185"/>
      <c r="X246" s="185"/>
      <c r="Y246" s="185"/>
      <c r="Z246" s="185"/>
      <c r="AA246" s="189">
        <v>1</v>
      </c>
      <c r="AB246" s="185">
        <v>1</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2</v>
      </c>
      <c r="E250" s="189">
        <v>2</v>
      </c>
      <c r="F250" s="150">
        <v>2</v>
      </c>
      <c r="G250" s="186"/>
      <c r="H250" s="189">
        <v>1</v>
      </c>
      <c r="I250" s="189">
        <v>1</v>
      </c>
      <c r="J250" s="189"/>
      <c r="K250" s="189"/>
      <c r="L250" s="189"/>
      <c r="M250" s="189"/>
      <c r="N250" s="189"/>
      <c r="O250" s="189"/>
      <c r="P250" s="185"/>
      <c r="Q250" s="185"/>
      <c r="R250" s="185">
        <v>1</v>
      </c>
      <c r="S250" s="185"/>
      <c r="T250" s="185"/>
      <c r="U250" s="185"/>
      <c r="V250" s="185"/>
      <c r="W250" s="185"/>
      <c r="X250" s="185"/>
      <c r="Y250" s="185"/>
      <c r="Z250" s="185"/>
      <c r="AA250" s="189">
        <v>1</v>
      </c>
      <c r="AB250" s="185">
        <v>1</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2</v>
      </c>
      <c r="E254" s="189">
        <v>2</v>
      </c>
      <c r="F254" s="150">
        <v>2</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v>1</v>
      </c>
      <c r="AB254" s="185">
        <v>1</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49</v>
      </c>
      <c r="E266" s="189">
        <v>26</v>
      </c>
      <c r="F266" s="150">
        <v>50</v>
      </c>
      <c r="G266" s="186"/>
      <c r="H266" s="189">
        <v>36</v>
      </c>
      <c r="I266" s="189">
        <v>32</v>
      </c>
      <c r="J266" s="189"/>
      <c r="K266" s="189">
        <v>19</v>
      </c>
      <c r="L266" s="189"/>
      <c r="M266" s="189"/>
      <c r="N266" s="189">
        <v>2</v>
      </c>
      <c r="O266" s="189"/>
      <c r="P266" s="185">
        <v>2</v>
      </c>
      <c r="Q266" s="185"/>
      <c r="R266" s="185">
        <v>32</v>
      </c>
      <c r="S266" s="185"/>
      <c r="T266" s="185"/>
      <c r="U266" s="185">
        <v>2</v>
      </c>
      <c r="V266" s="185">
        <v>2</v>
      </c>
      <c r="W266" s="185"/>
      <c r="X266" s="185"/>
      <c r="Y266" s="185"/>
      <c r="Z266" s="185"/>
      <c r="AA266" s="189">
        <v>13</v>
      </c>
      <c r="AB266" s="185">
        <v>14</v>
      </c>
      <c r="AC266" s="185"/>
      <c r="AD266" s="128"/>
    </row>
    <row r="267" spans="1:30" s="127" customFormat="1" ht="12.75" customHeight="1">
      <c r="A267" s="130">
        <v>260</v>
      </c>
      <c r="B267" s="131" t="s">
        <v>653</v>
      </c>
      <c r="C267" s="131" t="s">
        <v>1052</v>
      </c>
      <c r="D267" s="188">
        <v>49</v>
      </c>
      <c r="E267" s="189">
        <v>26</v>
      </c>
      <c r="F267" s="150">
        <v>50</v>
      </c>
      <c r="G267" s="186"/>
      <c r="H267" s="189">
        <v>36</v>
      </c>
      <c r="I267" s="189">
        <v>32</v>
      </c>
      <c r="J267" s="189"/>
      <c r="K267" s="189">
        <v>19</v>
      </c>
      <c r="L267" s="189"/>
      <c r="M267" s="189"/>
      <c r="N267" s="189">
        <v>2</v>
      </c>
      <c r="O267" s="189"/>
      <c r="P267" s="185">
        <v>2</v>
      </c>
      <c r="Q267" s="185"/>
      <c r="R267" s="185">
        <v>32</v>
      </c>
      <c r="S267" s="185"/>
      <c r="T267" s="185"/>
      <c r="U267" s="185">
        <v>2</v>
      </c>
      <c r="V267" s="185">
        <v>2</v>
      </c>
      <c r="W267" s="185"/>
      <c r="X267" s="185"/>
      <c r="Y267" s="185"/>
      <c r="Z267" s="185"/>
      <c r="AA267" s="189">
        <v>13</v>
      </c>
      <c r="AB267" s="185">
        <v>14</v>
      </c>
      <c r="AC267" s="185"/>
      <c r="AD267" s="128"/>
    </row>
    <row r="268" spans="1:30" s="126" customFormat="1" ht="12.75" customHeight="1">
      <c r="A268" s="130">
        <v>261</v>
      </c>
      <c r="B268" s="130" t="s">
        <v>655</v>
      </c>
      <c r="C268" s="130" t="s">
        <v>654</v>
      </c>
      <c r="D268" s="188">
        <v>39</v>
      </c>
      <c r="E268" s="189">
        <v>19</v>
      </c>
      <c r="F268" s="150">
        <v>40</v>
      </c>
      <c r="G268" s="186"/>
      <c r="H268" s="189">
        <v>28</v>
      </c>
      <c r="I268" s="189">
        <v>27</v>
      </c>
      <c r="J268" s="189"/>
      <c r="K268" s="189">
        <v>18</v>
      </c>
      <c r="L268" s="189"/>
      <c r="M268" s="189"/>
      <c r="N268" s="189"/>
      <c r="O268" s="189"/>
      <c r="P268" s="185">
        <v>1</v>
      </c>
      <c r="Q268" s="185"/>
      <c r="R268" s="185">
        <v>27</v>
      </c>
      <c r="S268" s="185"/>
      <c r="T268" s="185"/>
      <c r="U268" s="185"/>
      <c r="V268" s="185">
        <v>1</v>
      </c>
      <c r="W268" s="185"/>
      <c r="X268" s="185"/>
      <c r="Y268" s="185"/>
      <c r="Z268" s="185"/>
      <c r="AA268" s="189">
        <v>11</v>
      </c>
      <c r="AB268" s="185">
        <v>12</v>
      </c>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4</v>
      </c>
      <c r="E270" s="189">
        <v>3</v>
      </c>
      <c r="F270" s="150">
        <v>4</v>
      </c>
      <c r="G270" s="186"/>
      <c r="H270" s="189">
        <v>3</v>
      </c>
      <c r="I270" s="189">
        <v>2</v>
      </c>
      <c r="J270" s="189"/>
      <c r="K270" s="189">
        <v>1</v>
      </c>
      <c r="L270" s="189"/>
      <c r="M270" s="189"/>
      <c r="N270" s="189">
        <v>1</v>
      </c>
      <c r="O270" s="189"/>
      <c r="P270" s="185"/>
      <c r="Q270" s="185"/>
      <c r="R270" s="185">
        <v>2</v>
      </c>
      <c r="S270" s="185"/>
      <c r="T270" s="185"/>
      <c r="U270" s="185">
        <v>1</v>
      </c>
      <c r="V270" s="185"/>
      <c r="W270" s="185"/>
      <c r="X270" s="185"/>
      <c r="Y270" s="185"/>
      <c r="Z270" s="185"/>
      <c r="AA270" s="189">
        <v>1</v>
      </c>
      <c r="AB270" s="185">
        <v>1</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5</v>
      </c>
      <c r="E272" s="189">
        <v>4</v>
      </c>
      <c r="F272" s="150">
        <v>5</v>
      </c>
      <c r="G272" s="186"/>
      <c r="H272" s="189">
        <v>4</v>
      </c>
      <c r="I272" s="189">
        <v>3</v>
      </c>
      <c r="J272" s="189"/>
      <c r="K272" s="189"/>
      <c r="L272" s="189"/>
      <c r="M272" s="189"/>
      <c r="N272" s="189"/>
      <c r="O272" s="189"/>
      <c r="P272" s="185">
        <v>1</v>
      </c>
      <c r="Q272" s="185"/>
      <c r="R272" s="185">
        <v>3</v>
      </c>
      <c r="S272" s="185"/>
      <c r="T272" s="185"/>
      <c r="U272" s="185"/>
      <c r="V272" s="185">
        <v>1</v>
      </c>
      <c r="W272" s="185"/>
      <c r="X272" s="185"/>
      <c r="Y272" s="185"/>
      <c r="Z272" s="185"/>
      <c r="AA272" s="189">
        <v>1</v>
      </c>
      <c r="AB272" s="185">
        <v>1</v>
      </c>
      <c r="AC272" s="185"/>
      <c r="AD272" s="174"/>
    </row>
    <row r="273" spans="1:30" s="126" customFormat="1" ht="12.75" customHeight="1">
      <c r="A273" s="130">
        <v>266</v>
      </c>
      <c r="B273" s="130" t="s">
        <v>665</v>
      </c>
      <c r="C273" s="130" t="s">
        <v>664</v>
      </c>
      <c r="D273" s="188">
        <v>1</v>
      </c>
      <c r="E273" s="189"/>
      <c r="F273" s="150">
        <v>1</v>
      </c>
      <c r="G273" s="186"/>
      <c r="H273" s="189">
        <v>1</v>
      </c>
      <c r="I273" s="189"/>
      <c r="J273" s="189"/>
      <c r="K273" s="189"/>
      <c r="L273" s="189"/>
      <c r="M273" s="189"/>
      <c r="N273" s="189">
        <v>1</v>
      </c>
      <c r="O273" s="189"/>
      <c r="P273" s="185"/>
      <c r="Q273" s="185"/>
      <c r="R273" s="185"/>
      <c r="S273" s="185"/>
      <c r="T273" s="185"/>
      <c r="U273" s="185">
        <v>1</v>
      </c>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6</v>
      </c>
      <c r="E293" s="189">
        <v>4</v>
      </c>
      <c r="F293" s="150">
        <v>6</v>
      </c>
      <c r="G293" s="186"/>
      <c r="H293" s="189">
        <v>4</v>
      </c>
      <c r="I293" s="189">
        <v>2</v>
      </c>
      <c r="J293" s="189"/>
      <c r="K293" s="189">
        <v>2</v>
      </c>
      <c r="L293" s="189"/>
      <c r="M293" s="189"/>
      <c r="N293" s="189">
        <v>1</v>
      </c>
      <c r="O293" s="189">
        <v>1</v>
      </c>
      <c r="P293" s="185"/>
      <c r="Q293" s="185"/>
      <c r="R293" s="185">
        <v>2</v>
      </c>
      <c r="S293" s="185"/>
      <c r="T293" s="185"/>
      <c r="U293" s="185">
        <v>1</v>
      </c>
      <c r="V293" s="185"/>
      <c r="W293" s="185"/>
      <c r="X293" s="185"/>
      <c r="Y293" s="185"/>
      <c r="Z293" s="185">
        <v>1</v>
      </c>
      <c r="AA293" s="189">
        <v>2</v>
      </c>
      <c r="AB293" s="185">
        <v>2</v>
      </c>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c r="A297" s="130">
        <v>290</v>
      </c>
      <c r="B297" s="130">
        <v>332</v>
      </c>
      <c r="C297" s="130" t="s">
        <v>705</v>
      </c>
      <c r="D297" s="188">
        <v>3</v>
      </c>
      <c r="E297" s="189">
        <v>1</v>
      </c>
      <c r="F297" s="150">
        <v>3</v>
      </c>
      <c r="G297" s="186"/>
      <c r="H297" s="189">
        <v>1</v>
      </c>
      <c r="I297" s="189">
        <v>1</v>
      </c>
      <c r="J297" s="189"/>
      <c r="K297" s="189">
        <v>1</v>
      </c>
      <c r="L297" s="189"/>
      <c r="M297" s="189"/>
      <c r="N297" s="189"/>
      <c r="O297" s="189"/>
      <c r="P297" s="185"/>
      <c r="Q297" s="185"/>
      <c r="R297" s="185">
        <v>1</v>
      </c>
      <c r="S297" s="185"/>
      <c r="T297" s="185"/>
      <c r="U297" s="185"/>
      <c r="V297" s="185"/>
      <c r="W297" s="185"/>
      <c r="X297" s="185"/>
      <c r="Y297" s="185"/>
      <c r="Z297" s="185"/>
      <c r="AA297" s="189">
        <v>2</v>
      </c>
      <c r="AB297" s="185">
        <v>2</v>
      </c>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c r="A300" s="130">
        <v>293</v>
      </c>
      <c r="B300" s="130">
        <v>333</v>
      </c>
      <c r="C300" s="130" t="s">
        <v>708</v>
      </c>
      <c r="D300" s="188">
        <v>2</v>
      </c>
      <c r="E300" s="189">
        <v>2</v>
      </c>
      <c r="F300" s="150">
        <v>2</v>
      </c>
      <c r="G300" s="186"/>
      <c r="H300" s="189">
        <v>2</v>
      </c>
      <c r="I300" s="189">
        <v>1</v>
      </c>
      <c r="J300" s="189"/>
      <c r="K300" s="189">
        <v>1</v>
      </c>
      <c r="L300" s="189"/>
      <c r="M300" s="189"/>
      <c r="N300" s="189">
        <v>1</v>
      </c>
      <c r="O300" s="189"/>
      <c r="P300" s="185"/>
      <c r="Q300" s="185"/>
      <c r="R300" s="185">
        <v>1</v>
      </c>
      <c r="S300" s="185"/>
      <c r="T300" s="185"/>
      <c r="U300" s="185">
        <v>1</v>
      </c>
      <c r="V300" s="185"/>
      <c r="W300" s="185"/>
      <c r="X300" s="185"/>
      <c r="Y300" s="185"/>
      <c r="Z300" s="185"/>
      <c r="AA300" s="189"/>
      <c r="AB300" s="185"/>
      <c r="AC300" s="185"/>
      <c r="AD300" s="174"/>
    </row>
    <row r="301" spans="1:30" s="126" customFormat="1" ht="12.75" customHeight="1">
      <c r="A301" s="130">
        <v>294</v>
      </c>
      <c r="B301" s="130" t="s">
        <v>710</v>
      </c>
      <c r="C301" s="130" t="s">
        <v>709</v>
      </c>
      <c r="D301" s="188">
        <v>1</v>
      </c>
      <c r="E301" s="189">
        <v>1</v>
      </c>
      <c r="F301" s="150">
        <v>1</v>
      </c>
      <c r="G301" s="186"/>
      <c r="H301" s="189">
        <v>1</v>
      </c>
      <c r="I301" s="189"/>
      <c r="J301" s="189"/>
      <c r="K301" s="189"/>
      <c r="L301" s="189"/>
      <c r="M301" s="189"/>
      <c r="N301" s="189"/>
      <c r="O301" s="189">
        <v>1</v>
      </c>
      <c r="P301" s="185"/>
      <c r="Q301" s="185"/>
      <c r="R301" s="185"/>
      <c r="S301" s="185"/>
      <c r="T301" s="185"/>
      <c r="U301" s="185"/>
      <c r="V301" s="185"/>
      <c r="W301" s="185"/>
      <c r="X301" s="185"/>
      <c r="Y301" s="185"/>
      <c r="Z301" s="185">
        <v>1</v>
      </c>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50</v>
      </c>
      <c r="E306" s="189">
        <v>47</v>
      </c>
      <c r="F306" s="150">
        <v>52</v>
      </c>
      <c r="G306" s="186"/>
      <c r="H306" s="189">
        <v>34</v>
      </c>
      <c r="I306" s="189">
        <v>34</v>
      </c>
      <c r="J306" s="189">
        <v>1</v>
      </c>
      <c r="K306" s="189">
        <v>4</v>
      </c>
      <c r="L306" s="189"/>
      <c r="M306" s="189"/>
      <c r="N306" s="189"/>
      <c r="O306" s="189"/>
      <c r="P306" s="185"/>
      <c r="Q306" s="185"/>
      <c r="R306" s="185">
        <v>34</v>
      </c>
      <c r="S306" s="185"/>
      <c r="T306" s="185"/>
      <c r="U306" s="185"/>
      <c r="V306" s="185"/>
      <c r="W306" s="185"/>
      <c r="X306" s="185"/>
      <c r="Y306" s="185"/>
      <c r="Z306" s="185"/>
      <c r="AA306" s="189">
        <v>16</v>
      </c>
      <c r="AB306" s="185">
        <v>18</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c r="A311" s="130">
        <v>304</v>
      </c>
      <c r="B311" s="130" t="s">
        <v>724</v>
      </c>
      <c r="C311" s="130" t="s">
        <v>723</v>
      </c>
      <c r="D311" s="188">
        <v>1</v>
      </c>
      <c r="E311" s="189">
        <v>1</v>
      </c>
      <c r="F311" s="150">
        <v>3</v>
      </c>
      <c r="G311" s="186"/>
      <c r="H311" s="189"/>
      <c r="I311" s="189"/>
      <c r="J311" s="189"/>
      <c r="K311" s="189"/>
      <c r="L311" s="189"/>
      <c r="M311" s="189"/>
      <c r="N311" s="189"/>
      <c r="O311" s="189"/>
      <c r="P311" s="185"/>
      <c r="Q311" s="185"/>
      <c r="R311" s="185"/>
      <c r="S311" s="185"/>
      <c r="T311" s="185"/>
      <c r="U311" s="185"/>
      <c r="V311" s="185"/>
      <c r="W311" s="185"/>
      <c r="X311" s="185"/>
      <c r="Y311" s="185"/>
      <c r="Z311" s="185"/>
      <c r="AA311" s="189">
        <v>1</v>
      </c>
      <c r="AB311" s="185">
        <v>3</v>
      </c>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1</v>
      </c>
      <c r="E314" s="189"/>
      <c r="F314" s="150">
        <v>1</v>
      </c>
      <c r="G314" s="186"/>
      <c r="H314" s="189"/>
      <c r="I314" s="189"/>
      <c r="J314" s="189"/>
      <c r="K314" s="189"/>
      <c r="L314" s="189"/>
      <c r="M314" s="189"/>
      <c r="N314" s="189"/>
      <c r="O314" s="189"/>
      <c r="P314" s="185"/>
      <c r="Q314" s="185"/>
      <c r="R314" s="185"/>
      <c r="S314" s="185"/>
      <c r="T314" s="185"/>
      <c r="U314" s="185"/>
      <c r="V314" s="185"/>
      <c r="W314" s="185"/>
      <c r="X314" s="185"/>
      <c r="Y314" s="185"/>
      <c r="Z314" s="185"/>
      <c r="AA314" s="189">
        <v>1</v>
      </c>
      <c r="AB314" s="185">
        <v>1</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48</v>
      </c>
      <c r="E333" s="189">
        <v>46</v>
      </c>
      <c r="F333" s="150">
        <v>48</v>
      </c>
      <c r="G333" s="186"/>
      <c r="H333" s="189">
        <v>34</v>
      </c>
      <c r="I333" s="189">
        <v>34</v>
      </c>
      <c r="J333" s="189">
        <v>1</v>
      </c>
      <c r="K333" s="189">
        <v>4</v>
      </c>
      <c r="L333" s="189"/>
      <c r="M333" s="189"/>
      <c r="N333" s="189"/>
      <c r="O333" s="189"/>
      <c r="P333" s="185"/>
      <c r="Q333" s="185"/>
      <c r="R333" s="185">
        <v>34</v>
      </c>
      <c r="S333" s="185"/>
      <c r="T333" s="185"/>
      <c r="U333" s="185"/>
      <c r="V333" s="185"/>
      <c r="W333" s="185"/>
      <c r="X333" s="185"/>
      <c r="Y333" s="185"/>
      <c r="Z333" s="185"/>
      <c r="AA333" s="189">
        <v>14</v>
      </c>
      <c r="AB333" s="185">
        <v>14</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c r="A336" s="130">
        <v>329</v>
      </c>
      <c r="B336" s="131" t="s">
        <v>768</v>
      </c>
      <c r="C336" s="131" t="s">
        <v>1055</v>
      </c>
      <c r="D336" s="188">
        <v>1</v>
      </c>
      <c r="E336" s="189">
        <v>1</v>
      </c>
      <c r="F336" s="150">
        <v>1</v>
      </c>
      <c r="G336" s="186"/>
      <c r="H336" s="189"/>
      <c r="I336" s="189"/>
      <c r="J336" s="189"/>
      <c r="K336" s="189"/>
      <c r="L336" s="189"/>
      <c r="M336" s="189"/>
      <c r="N336" s="189"/>
      <c r="O336" s="189"/>
      <c r="P336" s="185"/>
      <c r="Q336" s="185"/>
      <c r="R336" s="185"/>
      <c r="S336" s="185"/>
      <c r="T336" s="185"/>
      <c r="U336" s="185"/>
      <c r="V336" s="185"/>
      <c r="W336" s="185"/>
      <c r="X336" s="185"/>
      <c r="Y336" s="185"/>
      <c r="Z336" s="185"/>
      <c r="AA336" s="189">
        <v>1</v>
      </c>
      <c r="AB336" s="185">
        <v>1</v>
      </c>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c r="A339" s="130">
        <v>332</v>
      </c>
      <c r="B339" s="130" t="s">
        <v>773</v>
      </c>
      <c r="C339" s="130" t="s">
        <v>772</v>
      </c>
      <c r="D339" s="188">
        <v>1</v>
      </c>
      <c r="E339" s="189">
        <v>1</v>
      </c>
      <c r="F339" s="150">
        <v>1</v>
      </c>
      <c r="G339" s="186"/>
      <c r="H339" s="189"/>
      <c r="I339" s="189"/>
      <c r="J339" s="189"/>
      <c r="K339" s="189"/>
      <c r="L339" s="189"/>
      <c r="M339" s="189"/>
      <c r="N339" s="189"/>
      <c r="O339" s="189"/>
      <c r="P339" s="185"/>
      <c r="Q339" s="185"/>
      <c r="R339" s="185"/>
      <c r="S339" s="185"/>
      <c r="T339" s="185"/>
      <c r="U339" s="185"/>
      <c r="V339" s="185"/>
      <c r="W339" s="185"/>
      <c r="X339" s="185"/>
      <c r="Y339" s="185"/>
      <c r="Z339" s="185"/>
      <c r="AA339" s="189">
        <v>1</v>
      </c>
      <c r="AB339" s="185">
        <v>1</v>
      </c>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29</v>
      </c>
      <c r="E346" s="189">
        <v>17</v>
      </c>
      <c r="F346" s="150">
        <v>33</v>
      </c>
      <c r="G346" s="186"/>
      <c r="H346" s="189">
        <v>19</v>
      </c>
      <c r="I346" s="189">
        <v>18</v>
      </c>
      <c r="J346" s="189"/>
      <c r="K346" s="189">
        <v>16</v>
      </c>
      <c r="L346" s="189"/>
      <c r="M346" s="189"/>
      <c r="N346" s="189">
        <v>1</v>
      </c>
      <c r="O346" s="189"/>
      <c r="P346" s="185"/>
      <c r="Q346" s="185"/>
      <c r="R346" s="185">
        <v>18</v>
      </c>
      <c r="S346" s="185"/>
      <c r="T346" s="185"/>
      <c r="U346" s="185">
        <v>1</v>
      </c>
      <c r="V346" s="185"/>
      <c r="W346" s="185"/>
      <c r="X346" s="185"/>
      <c r="Y346" s="185"/>
      <c r="Z346" s="185"/>
      <c r="AA346" s="189">
        <v>10</v>
      </c>
      <c r="AB346" s="185">
        <v>14</v>
      </c>
      <c r="AC346" s="185"/>
      <c r="AD346" s="128"/>
    </row>
    <row r="347" spans="1:30" s="126" customFormat="1" ht="12.75" customHeight="1">
      <c r="A347" s="130">
        <v>340</v>
      </c>
      <c r="B347" s="130" t="s">
        <v>787</v>
      </c>
      <c r="C347" s="130" t="s">
        <v>786</v>
      </c>
      <c r="D347" s="188">
        <v>3</v>
      </c>
      <c r="E347" s="189">
        <v>1</v>
      </c>
      <c r="F347" s="150">
        <v>4</v>
      </c>
      <c r="G347" s="186"/>
      <c r="H347" s="189"/>
      <c r="I347" s="189"/>
      <c r="J347" s="189"/>
      <c r="K347" s="189"/>
      <c r="L347" s="189"/>
      <c r="M347" s="189"/>
      <c r="N347" s="189"/>
      <c r="O347" s="189"/>
      <c r="P347" s="185"/>
      <c r="Q347" s="185"/>
      <c r="R347" s="185"/>
      <c r="S347" s="185"/>
      <c r="T347" s="185"/>
      <c r="U347" s="185"/>
      <c r="V347" s="185"/>
      <c r="W347" s="185"/>
      <c r="X347" s="185"/>
      <c r="Y347" s="185"/>
      <c r="Z347" s="185"/>
      <c r="AA347" s="189">
        <v>3</v>
      </c>
      <c r="AB347" s="185">
        <v>4</v>
      </c>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v>366</v>
      </c>
      <c r="C353" s="130" t="s">
        <v>794</v>
      </c>
      <c r="D353" s="188">
        <v>1</v>
      </c>
      <c r="E353" s="189"/>
      <c r="F353" s="150">
        <v>1</v>
      </c>
      <c r="G353" s="186"/>
      <c r="H353" s="189"/>
      <c r="I353" s="189"/>
      <c r="J353" s="189"/>
      <c r="K353" s="189"/>
      <c r="L353" s="189"/>
      <c r="M353" s="189"/>
      <c r="N353" s="189"/>
      <c r="O353" s="189"/>
      <c r="P353" s="185"/>
      <c r="Q353" s="185"/>
      <c r="R353" s="185"/>
      <c r="S353" s="185"/>
      <c r="T353" s="185"/>
      <c r="U353" s="185"/>
      <c r="V353" s="185"/>
      <c r="W353" s="185"/>
      <c r="X353" s="185"/>
      <c r="Y353" s="185"/>
      <c r="Z353" s="185"/>
      <c r="AA353" s="189">
        <v>1</v>
      </c>
      <c r="AB353" s="185">
        <v>1</v>
      </c>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c r="A356" s="130">
        <v>349</v>
      </c>
      <c r="B356" s="130" t="s">
        <v>1036</v>
      </c>
      <c r="C356" s="130" t="s">
        <v>1037</v>
      </c>
      <c r="D356" s="188">
        <v>2</v>
      </c>
      <c r="E356" s="189">
        <v>2</v>
      </c>
      <c r="F356" s="150">
        <v>2</v>
      </c>
      <c r="G356" s="186"/>
      <c r="H356" s="189">
        <v>1</v>
      </c>
      <c r="I356" s="189">
        <v>1</v>
      </c>
      <c r="J356" s="189"/>
      <c r="K356" s="189">
        <v>1</v>
      </c>
      <c r="L356" s="189"/>
      <c r="M356" s="189"/>
      <c r="N356" s="189"/>
      <c r="O356" s="189"/>
      <c r="P356" s="185"/>
      <c r="Q356" s="185"/>
      <c r="R356" s="185">
        <v>1</v>
      </c>
      <c r="S356" s="185"/>
      <c r="T356" s="185"/>
      <c r="U356" s="185"/>
      <c r="V356" s="185"/>
      <c r="W356" s="185"/>
      <c r="X356" s="185"/>
      <c r="Y356" s="185"/>
      <c r="Z356" s="185"/>
      <c r="AA356" s="189">
        <v>1</v>
      </c>
      <c r="AB356" s="185">
        <v>1</v>
      </c>
      <c r="AC356" s="185"/>
      <c r="AD356" s="174"/>
    </row>
    <row r="357" spans="1:30" s="126" customFormat="1" ht="12.75" customHeight="1" hidden="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t="s">
        <v>799</v>
      </c>
      <c r="C358" s="130" t="s">
        <v>798</v>
      </c>
      <c r="D358" s="188">
        <v>6</v>
      </c>
      <c r="E358" s="189">
        <v>1</v>
      </c>
      <c r="F358" s="150">
        <v>9</v>
      </c>
      <c r="G358" s="186"/>
      <c r="H358" s="189">
        <v>3</v>
      </c>
      <c r="I358" s="189">
        <v>2</v>
      </c>
      <c r="J358" s="189"/>
      <c r="K358" s="189">
        <v>1</v>
      </c>
      <c r="L358" s="189"/>
      <c r="M358" s="189"/>
      <c r="N358" s="189">
        <v>1</v>
      </c>
      <c r="O358" s="189"/>
      <c r="P358" s="185"/>
      <c r="Q358" s="185"/>
      <c r="R358" s="185">
        <v>2</v>
      </c>
      <c r="S358" s="185"/>
      <c r="T358" s="185"/>
      <c r="U358" s="185">
        <v>1</v>
      </c>
      <c r="V358" s="185"/>
      <c r="W358" s="185"/>
      <c r="X358" s="185"/>
      <c r="Y358" s="185"/>
      <c r="Z358" s="185"/>
      <c r="AA358" s="189">
        <v>3</v>
      </c>
      <c r="AB358" s="185">
        <v>6</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17</v>
      </c>
      <c r="E363" s="189">
        <v>13</v>
      </c>
      <c r="F363" s="150">
        <v>17</v>
      </c>
      <c r="G363" s="186"/>
      <c r="H363" s="189">
        <v>15</v>
      </c>
      <c r="I363" s="189">
        <v>15</v>
      </c>
      <c r="J363" s="189"/>
      <c r="K363" s="189">
        <v>14</v>
      </c>
      <c r="L363" s="189"/>
      <c r="M363" s="189"/>
      <c r="N363" s="189"/>
      <c r="O363" s="189"/>
      <c r="P363" s="185"/>
      <c r="Q363" s="185"/>
      <c r="R363" s="185">
        <v>15</v>
      </c>
      <c r="S363" s="185"/>
      <c r="T363" s="185"/>
      <c r="U363" s="185"/>
      <c r="V363" s="185"/>
      <c r="W363" s="185"/>
      <c r="X363" s="185"/>
      <c r="Y363" s="185"/>
      <c r="Z363" s="185"/>
      <c r="AA363" s="189">
        <v>2</v>
      </c>
      <c r="AB363" s="185">
        <v>2</v>
      </c>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2</v>
      </c>
      <c r="E367" s="189"/>
      <c r="F367" s="150">
        <v>2</v>
      </c>
      <c r="G367" s="186"/>
      <c r="H367" s="189">
        <v>1</v>
      </c>
      <c r="I367" s="189"/>
      <c r="J367" s="189"/>
      <c r="K367" s="189"/>
      <c r="L367" s="189"/>
      <c r="M367" s="189"/>
      <c r="N367" s="189">
        <v>1</v>
      </c>
      <c r="O367" s="189"/>
      <c r="P367" s="185"/>
      <c r="Q367" s="185"/>
      <c r="R367" s="185"/>
      <c r="S367" s="185"/>
      <c r="T367" s="185"/>
      <c r="U367" s="185">
        <v>1</v>
      </c>
      <c r="V367" s="185"/>
      <c r="W367" s="185"/>
      <c r="X367" s="185"/>
      <c r="Y367" s="185"/>
      <c r="Z367" s="185"/>
      <c r="AA367" s="189">
        <v>1</v>
      </c>
      <c r="AB367" s="185">
        <v>1</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836</v>
      </c>
      <c r="C380" s="130" t="s">
        <v>835</v>
      </c>
      <c r="D380" s="188">
        <v>1</v>
      </c>
      <c r="E380" s="189"/>
      <c r="F380" s="150">
        <v>1</v>
      </c>
      <c r="G380" s="186"/>
      <c r="H380" s="189"/>
      <c r="I380" s="189"/>
      <c r="J380" s="189"/>
      <c r="K380" s="189"/>
      <c r="L380" s="189"/>
      <c r="M380" s="189"/>
      <c r="N380" s="189"/>
      <c r="O380" s="189"/>
      <c r="P380" s="185"/>
      <c r="Q380" s="185"/>
      <c r="R380" s="185"/>
      <c r="S380" s="185"/>
      <c r="T380" s="185"/>
      <c r="U380" s="185"/>
      <c r="V380" s="185"/>
      <c r="W380" s="185"/>
      <c r="X380" s="185"/>
      <c r="Y380" s="185"/>
      <c r="Z380" s="185"/>
      <c r="AA380" s="189">
        <v>1</v>
      </c>
      <c r="AB380" s="185">
        <v>1</v>
      </c>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c r="A389" s="130">
        <v>382</v>
      </c>
      <c r="B389" s="130" t="s">
        <v>963</v>
      </c>
      <c r="C389" s="130" t="s">
        <v>964</v>
      </c>
      <c r="D389" s="188">
        <v>1</v>
      </c>
      <c r="E389" s="189"/>
      <c r="F389" s="150">
        <v>1</v>
      </c>
      <c r="G389" s="186"/>
      <c r="H389" s="189">
        <v>1</v>
      </c>
      <c r="I389" s="189"/>
      <c r="J389" s="189"/>
      <c r="K389" s="189"/>
      <c r="L389" s="189"/>
      <c r="M389" s="189"/>
      <c r="N389" s="189">
        <v>1</v>
      </c>
      <c r="O389" s="189"/>
      <c r="P389" s="185"/>
      <c r="Q389" s="185"/>
      <c r="R389" s="185"/>
      <c r="S389" s="185"/>
      <c r="T389" s="185"/>
      <c r="U389" s="185">
        <v>1</v>
      </c>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1</v>
      </c>
      <c r="E403" s="189">
        <v>1</v>
      </c>
      <c r="F403" s="150">
        <v>1</v>
      </c>
      <c r="G403" s="186"/>
      <c r="H403" s="189">
        <v>1</v>
      </c>
      <c r="I403" s="189">
        <v>1</v>
      </c>
      <c r="J403" s="189"/>
      <c r="K403" s="189"/>
      <c r="L403" s="189"/>
      <c r="M403" s="189"/>
      <c r="N403" s="189"/>
      <c r="O403" s="189"/>
      <c r="P403" s="185"/>
      <c r="Q403" s="185"/>
      <c r="R403" s="185">
        <v>1</v>
      </c>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c r="A409" s="130">
        <v>402</v>
      </c>
      <c r="B409" s="131" t="s">
        <v>880</v>
      </c>
      <c r="C409" s="131" t="s">
        <v>879</v>
      </c>
      <c r="D409" s="188">
        <v>1</v>
      </c>
      <c r="E409" s="189">
        <v>1</v>
      </c>
      <c r="F409" s="150">
        <v>1</v>
      </c>
      <c r="G409" s="186"/>
      <c r="H409" s="189">
        <v>1</v>
      </c>
      <c r="I409" s="189">
        <v>1</v>
      </c>
      <c r="J409" s="189"/>
      <c r="K409" s="189"/>
      <c r="L409" s="189"/>
      <c r="M409" s="189"/>
      <c r="N409" s="189"/>
      <c r="O409" s="189"/>
      <c r="P409" s="185"/>
      <c r="Q409" s="185"/>
      <c r="R409" s="185">
        <v>1</v>
      </c>
      <c r="S409" s="185"/>
      <c r="T409" s="185"/>
      <c r="U409" s="185"/>
      <c r="V409" s="185"/>
      <c r="W409" s="185"/>
      <c r="X409" s="185"/>
      <c r="Y409" s="185"/>
      <c r="Z409" s="185"/>
      <c r="AA409" s="189"/>
      <c r="AB409" s="185"/>
      <c r="AC409" s="185"/>
      <c r="AD409" s="128"/>
    </row>
    <row r="410" spans="1:30" s="126" customFormat="1" ht="12.75" customHeight="1">
      <c r="A410" s="130">
        <v>403</v>
      </c>
      <c r="B410" s="130" t="s">
        <v>882</v>
      </c>
      <c r="C410" s="130" t="s">
        <v>881</v>
      </c>
      <c r="D410" s="188">
        <v>1</v>
      </c>
      <c r="E410" s="189">
        <v>1</v>
      </c>
      <c r="F410" s="150">
        <v>1</v>
      </c>
      <c r="G410" s="186"/>
      <c r="H410" s="189">
        <v>1</v>
      </c>
      <c r="I410" s="189">
        <v>1</v>
      </c>
      <c r="J410" s="189"/>
      <c r="K410" s="189"/>
      <c r="L410" s="189"/>
      <c r="M410" s="189"/>
      <c r="N410" s="189"/>
      <c r="O410" s="189"/>
      <c r="P410" s="185"/>
      <c r="Q410" s="185"/>
      <c r="R410" s="185">
        <v>1</v>
      </c>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238</v>
      </c>
      <c r="E454" s="161">
        <f>SUM(E8,E17,E50,E61,E68,E101,E118,E172,E195,E224,E230,E250,E266,E293,E306,E336,E346,E367,E403,E440)</f>
        <v>176</v>
      </c>
      <c r="F454" s="161">
        <f>SUM(F8,F17,F50,F61,F68,F101,F118,F172,F195,F224,F230,F250,F266,F293,F306,F336,F346,F367,F403,F440)</f>
        <v>252</v>
      </c>
      <c r="G454" s="161">
        <f>SUM(G8,G17,G50,G61,G68,G101,G118,G172,G195,G224,G230,G250,G266,G293,G306,G336,G346,G367,G403,G440)</f>
        <v>0</v>
      </c>
      <c r="H454" s="161">
        <f>SUM(H8,H17,H50,H61,H68,H101,H118,H172,H195,H224,H230,H250,H266,H293,H306,H336,H346,H367,H403,H440)</f>
        <v>162</v>
      </c>
      <c r="I454" s="161">
        <f>SUM(I8,I17,I50,I61,I68,I101,I118,I172,I195,I224,I230,I250,I266,I293,I306,I336,I346,I367,I403,I440)</f>
        <v>122</v>
      </c>
      <c r="J454" s="161">
        <f>SUM(J8,J17,J50,J61,J68,J101,J118,J172,J195,J224,J230,J250,J266,J293,J306,J336,J346,J367,J403,J440)</f>
        <v>9</v>
      </c>
      <c r="K454" s="161">
        <f>SUM(K8,K17,K50,K61,K68,K101,K118,K172,K195,K224,K230,K250,K266,K293,K306,K336,K346,K367,K403,K440)</f>
        <v>53</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35</v>
      </c>
      <c r="O454" s="161">
        <f>SUM(O8,O17,O50,O61,O68,O101,O118,O172,O195,O224,O230,O250,O266,O293,O306,O336,O346,O367,O403,O440)</f>
        <v>2</v>
      </c>
      <c r="P454" s="161">
        <f>SUM(P8,P17,P50,P61,P68,P101,P118,P172,P195,P224,P230,P250,P266,P293,P306,P336,P346,P367,P403,P440)</f>
        <v>3</v>
      </c>
      <c r="Q454" s="161">
        <f>SUM(Q8,Q17,Q50,Q61,Q68,Q101,Q118,Q172,Q195,Q224,Q230,Q250,Q266,Q293,Q306,Q336,Q346,Q367,Q403,Q440)</f>
        <v>0</v>
      </c>
      <c r="R454" s="161">
        <f>SUM(R8,R17,R50,R61,R68,R101,R118,R172,R195,R224,R230,R250,R266,R293,R306,R336,R346,R367,R403,R440)</f>
        <v>125</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35</v>
      </c>
      <c r="V454" s="161">
        <f>SUM(V8,V17,V50,V61,V68,V101,V118,V172,V195,V224,V230,V250,V266,V293,V306,V336,V346,V367,V403,V440)</f>
        <v>3</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2</v>
      </c>
      <c r="AA454" s="161">
        <f>SUM(AA8,AA17,AA50,AA61,AA68,AA101,AA118,AA172,AA195,AA224,AA230,AA250,AA266,AA293,AA306,AA336,AA346,AA367,AA403,AA440)</f>
        <v>76</v>
      </c>
      <c r="AB454" s="161">
        <f>SUM(AB8,AB17,AB50,AB61,AB68,AB101,AB118,AB172,AB195,AB224,AB230,AB250,AB266,AB293,AB306,AB336,AB346,AB367,AB403,AB440)</f>
        <v>87</v>
      </c>
      <c r="AC454" s="161">
        <f>SUM(AC8,AC17,AC50,AC61,AC68,AC101,AC118,AC172,AC195,AC224,AC230,AC250,AC266,AC293,AC306,AC336,AC346,AC367,AC403,AC440)</f>
        <v>0</v>
      </c>
    </row>
    <row r="455" spans="1:29" ht="12.75" customHeight="1">
      <c r="A455" s="130">
        <v>448</v>
      </c>
      <c r="B455" s="51"/>
      <c r="C455" s="144" t="s">
        <v>217</v>
      </c>
      <c r="D455" s="162">
        <v>2</v>
      </c>
      <c r="E455" s="161"/>
      <c r="F455" s="162">
        <v>2</v>
      </c>
      <c r="G455" s="161"/>
      <c r="H455" s="161">
        <v>1</v>
      </c>
      <c r="I455" s="161"/>
      <c r="J455" s="93" t="s">
        <v>152</v>
      </c>
      <c r="K455" s="93" t="s">
        <v>152</v>
      </c>
      <c r="L455" s="161"/>
      <c r="M455" s="161"/>
      <c r="N455" s="161">
        <v>1</v>
      </c>
      <c r="O455" s="161"/>
      <c r="P455" s="161"/>
      <c r="Q455" s="161"/>
      <c r="R455" s="162"/>
      <c r="S455" s="162"/>
      <c r="T455" s="162"/>
      <c r="U455" s="162">
        <v>1</v>
      </c>
      <c r="V455" s="162"/>
      <c r="W455" s="161"/>
      <c r="X455" s="162"/>
      <c r="Y455" s="162"/>
      <c r="Z455" s="161"/>
      <c r="AA455" s="161">
        <v>1</v>
      </c>
      <c r="AB455" s="162">
        <v>1</v>
      </c>
      <c r="AC455" s="162"/>
    </row>
    <row r="456" spans="1:29" ht="12.75" customHeight="1">
      <c r="A456" s="130">
        <v>449</v>
      </c>
      <c r="B456" s="51"/>
      <c r="C456" s="144" t="s">
        <v>205</v>
      </c>
      <c r="D456" s="162">
        <v>232</v>
      </c>
      <c r="E456" s="161">
        <v>175</v>
      </c>
      <c r="F456" s="162">
        <v>246</v>
      </c>
      <c r="G456" s="161"/>
      <c r="H456" s="161">
        <v>158</v>
      </c>
      <c r="I456" s="161">
        <v>122</v>
      </c>
      <c r="J456" s="163">
        <v>9</v>
      </c>
      <c r="K456" s="163">
        <v>53</v>
      </c>
      <c r="L456" s="163"/>
      <c r="M456" s="163"/>
      <c r="N456" s="163">
        <v>34</v>
      </c>
      <c r="O456" s="163">
        <v>2</v>
      </c>
      <c r="P456" s="163"/>
      <c r="Q456" s="163"/>
      <c r="R456" s="163">
        <v>125</v>
      </c>
      <c r="S456" s="163"/>
      <c r="T456" s="163"/>
      <c r="U456" s="163">
        <v>34</v>
      </c>
      <c r="V456" s="163"/>
      <c r="W456" s="163"/>
      <c r="X456" s="163"/>
      <c r="Y456" s="163"/>
      <c r="Z456" s="163">
        <v>2</v>
      </c>
      <c r="AA456" s="164">
        <v>74</v>
      </c>
      <c r="AB456" s="163">
        <v>85</v>
      </c>
      <c r="AC456" s="163"/>
    </row>
    <row r="457" spans="1:29" ht="25.5" customHeight="1">
      <c r="A457" s="130">
        <v>450</v>
      </c>
      <c r="B457" s="51"/>
      <c r="C457" s="144" t="s">
        <v>214</v>
      </c>
      <c r="D457" s="163">
        <v>4</v>
      </c>
      <c r="E457" s="163">
        <v>1</v>
      </c>
      <c r="F457" s="163">
        <v>4</v>
      </c>
      <c r="G457" s="163"/>
      <c r="H457" s="163">
        <v>3</v>
      </c>
      <c r="I457" s="163"/>
      <c r="J457" s="163"/>
      <c r="K457" s="163"/>
      <c r="L457" s="163"/>
      <c r="M457" s="163"/>
      <c r="N457" s="163"/>
      <c r="O457" s="163"/>
      <c r="P457" s="163">
        <v>3</v>
      </c>
      <c r="Q457" s="163"/>
      <c r="R457" s="163"/>
      <c r="S457" s="163"/>
      <c r="T457" s="163"/>
      <c r="U457" s="163"/>
      <c r="V457" s="163">
        <v>3</v>
      </c>
      <c r="W457" s="163"/>
      <c r="X457" s="163"/>
      <c r="Y457" s="163"/>
      <c r="Z457" s="163"/>
      <c r="AA457" s="163">
        <v>1</v>
      </c>
      <c r="AB457" s="163">
        <v>1</v>
      </c>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3</v>
      </c>
      <c r="E463" s="163">
        <v>2</v>
      </c>
      <c r="F463" s="163">
        <v>4</v>
      </c>
      <c r="G463" s="163"/>
      <c r="H463" s="163">
        <v>2</v>
      </c>
      <c r="I463" s="163">
        <v>1</v>
      </c>
      <c r="J463" s="163">
        <v>1</v>
      </c>
      <c r="K463" s="163"/>
      <c r="L463" s="163"/>
      <c r="M463" s="163"/>
      <c r="N463" s="163">
        <v>1</v>
      </c>
      <c r="O463" s="163"/>
      <c r="P463" s="163"/>
      <c r="Q463" s="163"/>
      <c r="R463" s="135">
        <v>2</v>
      </c>
      <c r="S463" s="135"/>
      <c r="T463" s="135"/>
      <c r="U463" s="135">
        <v>1</v>
      </c>
      <c r="V463" s="135"/>
      <c r="W463" s="135"/>
      <c r="X463" s="163"/>
      <c r="Y463" s="163"/>
      <c r="Z463" s="163"/>
      <c r="AA463" s="163">
        <v>1</v>
      </c>
      <c r="AB463" s="163">
        <v>1</v>
      </c>
      <c r="AC463" s="163"/>
    </row>
    <row r="464" spans="1:29" ht="12.75" customHeight="1">
      <c r="A464" s="130">
        <v>457</v>
      </c>
      <c r="B464" s="53"/>
      <c r="C464" s="124" t="s">
        <v>154</v>
      </c>
      <c r="D464" s="163">
        <v>31</v>
      </c>
      <c r="E464" s="163">
        <v>21</v>
      </c>
      <c r="F464" s="163">
        <v>34</v>
      </c>
      <c r="G464" s="163"/>
      <c r="H464" s="163">
        <v>20</v>
      </c>
      <c r="I464" s="163">
        <v>15</v>
      </c>
      <c r="J464" s="163">
        <v>4</v>
      </c>
      <c r="K464" s="163">
        <v>2</v>
      </c>
      <c r="L464" s="163"/>
      <c r="M464" s="163"/>
      <c r="N464" s="163">
        <v>4</v>
      </c>
      <c r="O464" s="163"/>
      <c r="P464" s="163">
        <v>1</v>
      </c>
      <c r="Q464" s="163"/>
      <c r="R464" s="135">
        <v>16</v>
      </c>
      <c r="S464" s="135"/>
      <c r="T464" s="135"/>
      <c r="U464" s="135">
        <v>4</v>
      </c>
      <c r="V464" s="135">
        <v>1</v>
      </c>
      <c r="W464" s="135"/>
      <c r="X464" s="163"/>
      <c r="Y464" s="163"/>
      <c r="Z464" s="163"/>
      <c r="AA464" s="163">
        <v>11</v>
      </c>
      <c r="AB464" s="163">
        <v>13</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1</v>
      </c>
      <c r="E466" s="163">
        <v>1</v>
      </c>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25.5" customHeight="1">
      <c r="A467" s="130">
        <v>460</v>
      </c>
      <c r="B467" s="55"/>
      <c r="C467" s="124" t="s">
        <v>1013</v>
      </c>
      <c r="D467" s="163">
        <v>87</v>
      </c>
      <c r="E467" s="163">
        <v>74</v>
      </c>
      <c r="F467" s="163">
        <v>90</v>
      </c>
      <c r="G467" s="163"/>
      <c r="H467" s="163">
        <v>71</v>
      </c>
      <c r="I467" s="163">
        <v>45</v>
      </c>
      <c r="J467" s="163">
        <v>7</v>
      </c>
      <c r="K467" s="163">
        <v>4</v>
      </c>
      <c r="L467" s="163"/>
      <c r="M467" s="163"/>
      <c r="N467" s="163">
        <v>23</v>
      </c>
      <c r="O467" s="163">
        <v>1</v>
      </c>
      <c r="P467" s="163">
        <v>2</v>
      </c>
      <c r="Q467" s="163"/>
      <c r="R467" s="163">
        <v>45</v>
      </c>
      <c r="S467" s="163"/>
      <c r="T467" s="163"/>
      <c r="U467" s="163">
        <v>23</v>
      </c>
      <c r="V467" s="163">
        <v>2</v>
      </c>
      <c r="W467" s="163"/>
      <c r="X467" s="163"/>
      <c r="Y467" s="163"/>
      <c r="Z467" s="163">
        <v>1</v>
      </c>
      <c r="AA467" s="163">
        <v>16</v>
      </c>
      <c r="AB467" s="163">
        <v>19</v>
      </c>
      <c r="AC467" s="163"/>
    </row>
    <row r="468" spans="1:29" ht="25.5" customHeight="1">
      <c r="A468" s="130">
        <v>461</v>
      </c>
      <c r="B468" s="55"/>
      <c r="C468" s="124" t="s">
        <v>1014</v>
      </c>
      <c r="D468" s="163">
        <v>71</v>
      </c>
      <c r="E468" s="163">
        <v>55</v>
      </c>
      <c r="F468" s="163">
        <v>75</v>
      </c>
      <c r="G468" s="163"/>
      <c r="H468" s="163">
        <v>41</v>
      </c>
      <c r="I468" s="163">
        <v>32</v>
      </c>
      <c r="J468" s="163">
        <v>2</v>
      </c>
      <c r="K468" s="163">
        <v>23</v>
      </c>
      <c r="L468" s="163"/>
      <c r="M468" s="163"/>
      <c r="N468" s="163">
        <v>8</v>
      </c>
      <c r="O468" s="163">
        <v>1</v>
      </c>
      <c r="P468" s="163"/>
      <c r="Q468" s="163"/>
      <c r="R468" s="163">
        <v>34</v>
      </c>
      <c r="S468" s="163"/>
      <c r="T468" s="163"/>
      <c r="U468" s="163">
        <v>8</v>
      </c>
      <c r="V468" s="163"/>
      <c r="W468" s="163"/>
      <c r="X468" s="163"/>
      <c r="Y468" s="163"/>
      <c r="Z468" s="163">
        <v>1</v>
      </c>
      <c r="AA468" s="163">
        <v>30</v>
      </c>
      <c r="AB468" s="163">
        <v>32</v>
      </c>
      <c r="AC468" s="163"/>
    </row>
    <row r="469" spans="1:29" ht="12.75" customHeight="1">
      <c r="A469" s="130">
        <v>462</v>
      </c>
      <c r="B469" s="55"/>
      <c r="C469" s="124" t="s">
        <v>243</v>
      </c>
      <c r="D469" s="163">
        <v>73</v>
      </c>
      <c r="E469" s="163">
        <v>43</v>
      </c>
      <c r="F469" s="163">
        <v>79</v>
      </c>
      <c r="G469" s="163"/>
      <c r="H469" s="163">
        <v>47</v>
      </c>
      <c r="I469" s="163">
        <v>45</v>
      </c>
      <c r="J469" s="163"/>
      <c r="K469" s="163">
        <v>26</v>
      </c>
      <c r="L469" s="163"/>
      <c r="M469" s="163"/>
      <c r="N469" s="163">
        <v>1</v>
      </c>
      <c r="O469" s="163"/>
      <c r="P469" s="163">
        <v>1</v>
      </c>
      <c r="Q469" s="163"/>
      <c r="R469" s="163">
        <v>46</v>
      </c>
      <c r="S469" s="163"/>
      <c r="T469" s="163"/>
      <c r="U469" s="163">
        <v>1</v>
      </c>
      <c r="V469" s="163">
        <v>1</v>
      </c>
      <c r="W469" s="163"/>
      <c r="X469" s="163"/>
      <c r="Y469" s="163"/>
      <c r="Z469" s="163"/>
      <c r="AA469" s="163">
        <v>26</v>
      </c>
      <c r="AB469" s="163">
        <v>31</v>
      </c>
      <c r="AC469" s="163"/>
    </row>
    <row r="470" spans="1:29" ht="12.75" customHeight="1">
      <c r="A470" s="130">
        <v>463</v>
      </c>
      <c r="B470" s="55"/>
      <c r="C470" s="124" t="s">
        <v>244</v>
      </c>
      <c r="D470" s="163">
        <v>7</v>
      </c>
      <c r="E470" s="163">
        <v>4</v>
      </c>
      <c r="F470" s="163">
        <v>8</v>
      </c>
      <c r="G470" s="163"/>
      <c r="H470" s="163">
        <v>3</v>
      </c>
      <c r="I470" s="163"/>
      <c r="J470" s="163"/>
      <c r="K470" s="163"/>
      <c r="L470" s="163"/>
      <c r="M470" s="163"/>
      <c r="N470" s="163">
        <v>3</v>
      </c>
      <c r="O470" s="163"/>
      <c r="P470" s="163"/>
      <c r="Q470" s="163"/>
      <c r="R470" s="163"/>
      <c r="S470" s="163"/>
      <c r="T470" s="163"/>
      <c r="U470" s="163">
        <v>3</v>
      </c>
      <c r="V470" s="163"/>
      <c r="W470" s="163"/>
      <c r="X470" s="163"/>
      <c r="Y470" s="163"/>
      <c r="Z470" s="163"/>
      <c r="AA470" s="163">
        <v>4</v>
      </c>
      <c r="AB470" s="163">
        <v>5</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&amp;L6E2EDBBA&amp;C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30</v>
      </c>
      <c r="H6" s="59"/>
      <c r="I6" s="59"/>
      <c r="J6" s="59"/>
      <c r="K6" s="60"/>
    </row>
    <row r="7" spans="1:11" ht="19.5" customHeight="1">
      <c r="A7" s="110">
        <v>5</v>
      </c>
      <c r="B7" s="298" t="s">
        <v>236</v>
      </c>
      <c r="C7" s="299"/>
      <c r="D7" s="28">
        <v>30</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14</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186910.17</v>
      </c>
      <c r="H17" s="61"/>
      <c r="I17" s="61"/>
      <c r="J17" s="61"/>
      <c r="K17" s="60"/>
    </row>
    <row r="18" spans="1:11" ht="19.5" customHeight="1">
      <c r="A18" s="110">
        <v>16</v>
      </c>
      <c r="B18" s="312" t="s">
        <v>70</v>
      </c>
      <c r="C18" s="312"/>
      <c r="D18" s="29">
        <v>37697.72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1</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1</v>
      </c>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&amp;L6E2EDBBA&amp;C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5</v>
      </c>
      <c r="E15" s="203">
        <v>1</v>
      </c>
      <c r="F15" s="203"/>
      <c r="G15" s="203"/>
      <c r="H15" s="203"/>
      <c r="I15" s="203"/>
      <c r="J15" s="203">
        <v>5</v>
      </c>
      <c r="K15" s="203">
        <v>1</v>
      </c>
      <c r="L15" s="203"/>
      <c r="M15" s="203">
        <v>4</v>
      </c>
      <c r="N15" s="203">
        <v>1</v>
      </c>
      <c r="O15" s="203"/>
      <c r="P15" s="203">
        <v>500</v>
      </c>
      <c r="Q15" s="203">
        <v>500</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1</v>
      </c>
      <c r="E22" s="203"/>
      <c r="F22" s="203"/>
      <c r="G22" s="203"/>
      <c r="H22" s="203"/>
      <c r="I22" s="203"/>
      <c r="J22" s="203">
        <v>1</v>
      </c>
      <c r="K22" s="203"/>
      <c r="L22" s="203"/>
      <c r="M22" s="203">
        <v>1</v>
      </c>
      <c r="N22" s="203"/>
      <c r="O22" s="203"/>
      <c r="P22" s="203"/>
      <c r="Q22" s="203"/>
      <c r="R22" s="171"/>
    </row>
    <row r="23" spans="1:18" ht="24.75" customHeight="1">
      <c r="A23" s="130">
        <v>18</v>
      </c>
      <c r="B23" s="130" t="s">
        <v>279</v>
      </c>
      <c r="C23" s="130" t="s">
        <v>278</v>
      </c>
      <c r="D23" s="203">
        <v>1</v>
      </c>
      <c r="E23" s="203"/>
      <c r="F23" s="203"/>
      <c r="G23" s="203"/>
      <c r="H23" s="203"/>
      <c r="I23" s="203"/>
      <c r="J23" s="203">
        <v>1</v>
      </c>
      <c r="K23" s="203"/>
      <c r="L23" s="203"/>
      <c r="M23" s="203">
        <v>1</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1</v>
      </c>
      <c r="E26" s="203"/>
      <c r="F26" s="203"/>
      <c r="G26" s="203"/>
      <c r="H26" s="203"/>
      <c r="I26" s="203"/>
      <c r="J26" s="203">
        <v>1</v>
      </c>
      <c r="K26" s="203"/>
      <c r="L26" s="203"/>
      <c r="M26" s="203">
        <v>1</v>
      </c>
      <c r="N26" s="203"/>
      <c r="O26" s="203"/>
      <c r="P26" s="203"/>
      <c r="Q26" s="203"/>
      <c r="R26" s="171"/>
    </row>
    <row r="27" spans="1:18" ht="24.75" customHeight="1">
      <c r="A27" s="130">
        <v>22</v>
      </c>
      <c r="B27" s="130" t="s">
        <v>958</v>
      </c>
      <c r="C27" s="130" t="s">
        <v>286</v>
      </c>
      <c r="D27" s="203">
        <v>1</v>
      </c>
      <c r="E27" s="203">
        <v>1</v>
      </c>
      <c r="F27" s="203"/>
      <c r="G27" s="203"/>
      <c r="H27" s="203"/>
      <c r="I27" s="203"/>
      <c r="J27" s="203">
        <v>1</v>
      </c>
      <c r="K27" s="203">
        <v>1</v>
      </c>
      <c r="L27" s="203"/>
      <c r="M27" s="203"/>
      <c r="N27" s="203">
        <v>1</v>
      </c>
      <c r="O27" s="203"/>
      <c r="P27" s="203">
        <v>500</v>
      </c>
      <c r="Q27" s="203">
        <v>500</v>
      </c>
      <c r="R27" s="171"/>
    </row>
    <row r="28" spans="1:18" ht="24.75" customHeight="1" hidden="1">
      <c r="A28" s="130">
        <v>23</v>
      </c>
      <c r="B28" s="130" t="s">
        <v>959</v>
      </c>
      <c r="C28" s="130" t="s">
        <v>960</v>
      </c>
      <c r="D28" s="203"/>
      <c r="E28" s="203"/>
      <c r="F28" s="203"/>
      <c r="G28" s="203"/>
      <c r="H28" s="203"/>
      <c r="I28" s="203"/>
      <c r="J28" s="203"/>
      <c r="K28" s="203"/>
      <c r="L28" s="203"/>
      <c r="M28" s="203"/>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c r="A30" s="130">
        <v>25</v>
      </c>
      <c r="B30" s="130" t="s">
        <v>289</v>
      </c>
      <c r="C30" s="130" t="s">
        <v>288</v>
      </c>
      <c r="D30" s="203">
        <v>1</v>
      </c>
      <c r="E30" s="203"/>
      <c r="F30" s="203"/>
      <c r="G30" s="203"/>
      <c r="H30" s="203"/>
      <c r="I30" s="203"/>
      <c r="J30" s="203">
        <v>1</v>
      </c>
      <c r="K30" s="203"/>
      <c r="L30" s="203"/>
      <c r="M30" s="203">
        <v>1</v>
      </c>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21</v>
      </c>
      <c r="E99" s="203">
        <v>6</v>
      </c>
      <c r="F99" s="203"/>
      <c r="G99" s="203"/>
      <c r="H99" s="203"/>
      <c r="I99" s="203"/>
      <c r="J99" s="203">
        <v>21</v>
      </c>
      <c r="K99" s="203">
        <v>6</v>
      </c>
      <c r="L99" s="203"/>
      <c r="M99" s="203"/>
      <c r="N99" s="203">
        <v>21</v>
      </c>
      <c r="O99" s="203">
        <v>3</v>
      </c>
      <c r="P99" s="203">
        <v>84748</v>
      </c>
      <c r="Q99" s="203">
        <v>53651</v>
      </c>
      <c r="R99" s="171"/>
    </row>
    <row r="100" spans="1:18" ht="24.75" customHeight="1">
      <c r="A100" s="130">
        <v>95</v>
      </c>
      <c r="B100" s="130" t="s">
        <v>396</v>
      </c>
      <c r="C100" s="130" t="s">
        <v>395</v>
      </c>
      <c r="D100" s="203">
        <v>21</v>
      </c>
      <c r="E100" s="203">
        <v>6</v>
      </c>
      <c r="F100" s="203"/>
      <c r="G100" s="203"/>
      <c r="H100" s="203"/>
      <c r="I100" s="203"/>
      <c r="J100" s="203">
        <v>21</v>
      </c>
      <c r="K100" s="203">
        <v>6</v>
      </c>
      <c r="L100" s="203"/>
      <c r="M100" s="203"/>
      <c r="N100" s="203">
        <v>21</v>
      </c>
      <c r="O100" s="203">
        <v>3</v>
      </c>
      <c r="P100" s="203">
        <v>84748</v>
      </c>
      <c r="Q100" s="203">
        <v>53651</v>
      </c>
      <c r="R100" s="171"/>
    </row>
    <row r="101" spans="1:18" ht="24.75" customHeight="1" hidden="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4</v>
      </c>
      <c r="E228" s="203"/>
      <c r="F228" s="203"/>
      <c r="G228" s="203"/>
      <c r="H228" s="203"/>
      <c r="I228" s="203"/>
      <c r="J228" s="203">
        <v>4</v>
      </c>
      <c r="K228" s="203"/>
      <c r="L228" s="203"/>
      <c r="M228" s="203">
        <v>1</v>
      </c>
      <c r="N228" s="203">
        <v>3</v>
      </c>
      <c r="O228" s="203"/>
      <c r="P228" s="203">
        <v>29932</v>
      </c>
      <c r="Q228" s="203">
        <v>29932</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1</v>
      </c>
      <c r="E240" s="203"/>
      <c r="F240" s="203"/>
      <c r="G240" s="203"/>
      <c r="H240" s="203"/>
      <c r="I240" s="203"/>
      <c r="J240" s="203">
        <v>1</v>
      </c>
      <c r="K240" s="203"/>
      <c r="L240" s="203"/>
      <c r="M240" s="203">
        <v>1</v>
      </c>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3</v>
      </c>
      <c r="E244" s="203"/>
      <c r="F244" s="203"/>
      <c r="G244" s="203"/>
      <c r="H244" s="203"/>
      <c r="I244" s="203"/>
      <c r="J244" s="203">
        <v>3</v>
      </c>
      <c r="K244" s="203"/>
      <c r="L244" s="203"/>
      <c r="M244" s="203"/>
      <c r="N244" s="203">
        <v>3</v>
      </c>
      <c r="O244" s="203"/>
      <c r="P244" s="203">
        <v>29932</v>
      </c>
      <c r="Q244" s="203">
        <v>29932</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c r="A248" s="130">
        <v>243</v>
      </c>
      <c r="B248" s="131" t="s">
        <v>629</v>
      </c>
      <c r="C248" s="131" t="s">
        <v>1051</v>
      </c>
      <c r="D248" s="203">
        <v>2</v>
      </c>
      <c r="E248" s="203"/>
      <c r="F248" s="203"/>
      <c r="G248" s="203"/>
      <c r="H248" s="203"/>
      <c r="I248" s="203"/>
      <c r="J248" s="203">
        <v>2</v>
      </c>
      <c r="K248" s="203"/>
      <c r="L248" s="203"/>
      <c r="M248" s="203">
        <v>2</v>
      </c>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c r="A252" s="130">
        <v>247</v>
      </c>
      <c r="B252" s="130" t="s">
        <v>636</v>
      </c>
      <c r="C252" s="130" t="s">
        <v>635</v>
      </c>
      <c r="D252" s="203">
        <v>2</v>
      </c>
      <c r="E252" s="203"/>
      <c r="F252" s="203"/>
      <c r="G252" s="203"/>
      <c r="H252" s="203"/>
      <c r="I252" s="203"/>
      <c r="J252" s="203">
        <v>2</v>
      </c>
      <c r="K252" s="203"/>
      <c r="L252" s="203"/>
      <c r="M252" s="203">
        <v>2</v>
      </c>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32</v>
      </c>
      <c r="E452" s="202">
        <f>SUM(E6,E15,E48,E59,E66,E99,E116,E170,E193,E222,E228,E248,E264,E265,E291,E304,E334,E344,E365,E401,E407,E438)</f>
        <v>7</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0</v>
      </c>
      <c r="I452" s="202">
        <f>SUM(I6,I15,I48,I59,I66,I99,I116,I170,I193,I222,I228,I248,I264,I265,I291,I304,I334,I344,I365,I401,I407,I438)</f>
        <v>0</v>
      </c>
      <c r="J452" s="202">
        <f>SUM(J6,J15,J48,J59,J66,J99,J116,J170,J193,J222,J228,J248,J264,J265,J291,J304,J334,J344,J365,J401,J407,J438)</f>
        <v>32</v>
      </c>
      <c r="K452" s="202">
        <f>SUM(K6,K15,K48,K59,K66,K99,K116,K170,K193,K222,K228,K248,K264,K265,K291,K304,K334,K344,K365,K401,K407,K438)</f>
        <v>7</v>
      </c>
      <c r="L452" s="202">
        <f>SUM(L6,L15,L48,L59,L66,L99,L116,L170,L193,L222,L228,L248,L264,L265,L291,L304,L334,L344,L365,L401,L407,L438)</f>
        <v>0</v>
      </c>
      <c r="M452" s="202">
        <f>SUM(M6,M15,M48,M59,M66,M99,M116,M170,M193,M222,M228,M248,M264,M265,M291,M304,M334,M344,M365,M401,M407,M438)</f>
        <v>7</v>
      </c>
      <c r="N452" s="202">
        <f>SUM(N6,N15,N48,N59,N66,N99,N116,N170,N193,N222,N228,N248,N264,N265,N291,N304,N334,N344,N365,N401,N407,N438)</f>
        <v>25</v>
      </c>
      <c r="O452" s="202">
        <f>SUM(O6,O15,O48,O59,O66,O99,O116,O170,O193,O222,O228,O248,O264,O265,O291,O304,O334,O344,O365,O401,O407,O438)</f>
        <v>3</v>
      </c>
      <c r="P452" s="202">
        <f>SUM(P6,P15,P48,P59,P66,P99,P116,P170,P193,P222,P228,P248,P264,P265,P291,P304,P334,P344,P365,P401,P407,P438)</f>
        <v>115180</v>
      </c>
      <c r="Q452" s="202">
        <f>SUM(Q6,Q15,Q48,Q59,Q66,Q99,Q116,Q170,Q193,Q222,Q228,Q248,Q264,Q265,Q291,Q304,Q334,Q344,Q365,Q401,Q407,Q438)</f>
        <v>84083</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21</v>
      </c>
      <c r="E454" s="202">
        <v>2</v>
      </c>
      <c r="F454" s="202"/>
      <c r="G454" s="202"/>
      <c r="H454" s="202"/>
      <c r="I454" s="202"/>
      <c r="J454" s="202">
        <v>21</v>
      </c>
      <c r="K454" s="202">
        <v>2</v>
      </c>
      <c r="L454" s="202"/>
      <c r="M454" s="202">
        <v>7</v>
      </c>
      <c r="N454" s="202">
        <v>14</v>
      </c>
      <c r="O454" s="202">
        <v>2</v>
      </c>
      <c r="P454" s="202">
        <v>85705</v>
      </c>
      <c r="Q454" s="202">
        <v>54849</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hidden="1">
      <c r="A461" s="130">
        <v>456</v>
      </c>
      <c r="B461" s="222"/>
      <c r="C461" s="159" t="s">
        <v>216</v>
      </c>
      <c r="D461" s="202"/>
      <c r="E461" s="202"/>
      <c r="F461" s="202"/>
      <c r="G461" s="202"/>
      <c r="H461" s="202"/>
      <c r="I461" s="202"/>
      <c r="J461" s="202"/>
      <c r="K461" s="202"/>
      <c r="L461" s="202"/>
      <c r="M461" s="202"/>
      <c r="N461" s="202"/>
      <c r="O461" s="202"/>
      <c r="P461" s="202"/>
      <c r="Q461" s="202"/>
      <c r="R461" s="171"/>
    </row>
    <row r="462" spans="1:18" ht="24.75" customHeight="1">
      <c r="A462" s="130">
        <v>457</v>
      </c>
      <c r="B462" s="222"/>
      <c r="C462" s="159" t="s">
        <v>154</v>
      </c>
      <c r="D462" s="202">
        <v>7</v>
      </c>
      <c r="E462" s="202">
        <v>7</v>
      </c>
      <c r="F462" s="202"/>
      <c r="G462" s="202"/>
      <c r="H462" s="202"/>
      <c r="I462" s="202"/>
      <c r="J462" s="202">
        <v>7</v>
      </c>
      <c r="K462" s="202">
        <v>7</v>
      </c>
      <c r="L462" s="202"/>
      <c r="M462" s="202"/>
      <c r="N462" s="202">
        <v>7</v>
      </c>
      <c r="O462" s="202"/>
      <c r="P462" s="202">
        <v>16560</v>
      </c>
      <c r="Q462" s="202">
        <v>16560</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1013</v>
      </c>
      <c r="D465" s="204">
        <v>9</v>
      </c>
      <c r="E465" s="202">
        <v>5</v>
      </c>
      <c r="F465" s="202"/>
      <c r="G465" s="202"/>
      <c r="H465" s="202"/>
      <c r="I465" s="202"/>
      <c r="J465" s="202">
        <v>9</v>
      </c>
      <c r="K465" s="202">
        <v>5</v>
      </c>
      <c r="L465" s="202"/>
      <c r="M465" s="202">
        <v>2</v>
      </c>
      <c r="N465" s="202">
        <v>7</v>
      </c>
      <c r="O465" s="202">
        <v>1</v>
      </c>
      <c r="P465" s="202">
        <v>12210</v>
      </c>
      <c r="Q465" s="202">
        <v>11969</v>
      </c>
      <c r="R465" s="172"/>
    </row>
    <row r="466" spans="1:18" ht="24.75" customHeight="1">
      <c r="A466" s="130">
        <v>461</v>
      </c>
      <c r="B466" s="222"/>
      <c r="C466" s="159" t="s">
        <v>1015</v>
      </c>
      <c r="D466" s="204">
        <v>18</v>
      </c>
      <c r="E466" s="202">
        <v>2</v>
      </c>
      <c r="F466" s="202"/>
      <c r="G466" s="202"/>
      <c r="H466" s="202"/>
      <c r="I466" s="202"/>
      <c r="J466" s="202">
        <v>18</v>
      </c>
      <c r="K466" s="202">
        <v>2</v>
      </c>
      <c r="L466" s="202"/>
      <c r="M466" s="202">
        <v>4</v>
      </c>
      <c r="N466" s="202">
        <v>14</v>
      </c>
      <c r="O466" s="202">
        <v>1</v>
      </c>
      <c r="P466" s="202">
        <v>42709</v>
      </c>
      <c r="Q466" s="202">
        <v>39852</v>
      </c>
      <c r="R466" s="172"/>
    </row>
    <row r="467" spans="1:18" ht="24.75" customHeight="1">
      <c r="A467" s="130">
        <v>462</v>
      </c>
      <c r="B467" s="222"/>
      <c r="C467" s="159" t="s">
        <v>243</v>
      </c>
      <c r="D467" s="204">
        <v>5</v>
      </c>
      <c r="E467" s="202"/>
      <c r="F467" s="202"/>
      <c r="G467" s="202"/>
      <c r="H467" s="202"/>
      <c r="I467" s="202"/>
      <c r="J467" s="202">
        <v>5</v>
      </c>
      <c r="K467" s="202"/>
      <c r="L467" s="202"/>
      <c r="M467" s="202">
        <v>1</v>
      </c>
      <c r="N467" s="202">
        <v>4</v>
      </c>
      <c r="O467" s="202">
        <v>1</v>
      </c>
      <c r="P467" s="202">
        <v>60261</v>
      </c>
      <c r="Q467" s="202">
        <v>32262</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&amp;L6E2EDBBA&amp;C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847</v>
      </c>
      <c r="E6" s="153">
        <v>842</v>
      </c>
      <c r="F6" s="153">
        <v>837</v>
      </c>
      <c r="G6" s="153">
        <v>7</v>
      </c>
      <c r="H6" s="153">
        <v>739</v>
      </c>
      <c r="I6" s="153">
        <v>53</v>
      </c>
      <c r="J6" s="153">
        <v>3</v>
      </c>
      <c r="K6" s="153">
        <v>10</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1</v>
      </c>
      <c r="E20" s="133">
        <v>1</v>
      </c>
      <c r="F20" s="133">
        <v>1</v>
      </c>
      <c r="G20" s="133"/>
      <c r="H20" s="133">
        <v>1</v>
      </c>
      <c r="I20" s="133"/>
      <c r="J20" s="133"/>
      <c r="K20" s="133"/>
      <c r="L20" s="35"/>
      <c r="M20" s="14"/>
    </row>
    <row r="21" spans="1:13" ht="16.5" customHeight="1">
      <c r="A21" s="8">
        <v>16</v>
      </c>
      <c r="B21" s="343" t="s">
        <v>229</v>
      </c>
      <c r="C21" s="344"/>
      <c r="D21" s="133">
        <v>16</v>
      </c>
      <c r="E21" s="133">
        <v>16</v>
      </c>
      <c r="F21" s="133">
        <v>15</v>
      </c>
      <c r="G21" s="133"/>
      <c r="H21" s="133">
        <v>12</v>
      </c>
      <c r="I21" s="133"/>
      <c r="J21" s="133">
        <v>3</v>
      </c>
      <c r="K21" s="133">
        <v>1</v>
      </c>
      <c r="L21" s="35"/>
      <c r="M21" s="14"/>
    </row>
    <row r="22" spans="1:13" ht="16.5" customHeight="1">
      <c r="A22" s="8">
        <v>17</v>
      </c>
      <c r="B22" s="347" t="s">
        <v>54</v>
      </c>
      <c r="C22" s="71" t="s">
        <v>14</v>
      </c>
      <c r="D22" s="133">
        <v>4</v>
      </c>
      <c r="E22" s="133">
        <v>4</v>
      </c>
      <c r="F22" s="133">
        <v>4</v>
      </c>
      <c r="G22" s="133"/>
      <c r="H22" s="133">
        <v>4</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11</v>
      </c>
      <c r="E24" s="133">
        <v>11</v>
      </c>
      <c r="F24" s="133">
        <v>10</v>
      </c>
      <c r="G24" s="133"/>
      <c r="H24" s="133">
        <v>8</v>
      </c>
      <c r="I24" s="133"/>
      <c r="J24" s="133">
        <v>2</v>
      </c>
      <c r="K24" s="133">
        <v>1</v>
      </c>
      <c r="L24" s="35"/>
      <c r="M24" s="14"/>
    </row>
    <row r="25" spans="1:13" ht="16.5" customHeight="1">
      <c r="A25" s="8">
        <v>20</v>
      </c>
      <c r="B25" s="348"/>
      <c r="C25" s="71" t="s">
        <v>17</v>
      </c>
      <c r="D25" s="133">
        <v>1</v>
      </c>
      <c r="E25" s="133">
        <v>1</v>
      </c>
      <c r="F25" s="133">
        <v>1</v>
      </c>
      <c r="G25" s="133"/>
      <c r="H25" s="133"/>
      <c r="I25" s="133"/>
      <c r="J25" s="133">
        <v>1</v>
      </c>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1</v>
      </c>
      <c r="E29" s="133">
        <v>1</v>
      </c>
      <c r="F29" s="133">
        <v>1</v>
      </c>
      <c r="G29" s="133"/>
      <c r="H29" s="133">
        <v>1</v>
      </c>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2</v>
      </c>
      <c r="E31" s="133">
        <v>2</v>
      </c>
      <c r="F31" s="133">
        <v>2</v>
      </c>
      <c r="G31" s="133"/>
      <c r="H31" s="133">
        <v>2</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1</v>
      </c>
      <c r="E33" s="133">
        <v>1</v>
      </c>
      <c r="F33" s="133">
        <v>1</v>
      </c>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v>
      </c>
      <c r="E35" s="133">
        <v>2</v>
      </c>
      <c r="F35" s="133">
        <v>2</v>
      </c>
      <c r="G35" s="133"/>
      <c r="H35" s="133">
        <v>2</v>
      </c>
      <c r="I35" s="133"/>
      <c r="J35" s="133"/>
      <c r="K35" s="133"/>
      <c r="L35" s="35"/>
      <c r="M35" s="14"/>
    </row>
    <row r="36" spans="1:13" ht="16.5" customHeight="1">
      <c r="A36" s="8">
        <v>31</v>
      </c>
      <c r="B36" s="341" t="s">
        <v>245</v>
      </c>
      <c r="C36" s="342"/>
      <c r="D36" s="133">
        <v>133</v>
      </c>
      <c r="E36" s="133">
        <v>133</v>
      </c>
      <c r="F36" s="133">
        <v>133</v>
      </c>
      <c r="G36" s="133">
        <v>1</v>
      </c>
      <c r="H36" s="133">
        <v>122</v>
      </c>
      <c r="I36" s="133">
        <v>1</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241</v>
      </c>
      <c r="E38" s="133">
        <v>241</v>
      </c>
      <c r="F38" s="133">
        <v>241</v>
      </c>
      <c r="G38" s="133">
        <v>1</v>
      </c>
      <c r="H38" s="133">
        <v>234</v>
      </c>
      <c r="I38" s="133">
        <v>5</v>
      </c>
      <c r="J38" s="133"/>
      <c r="K38" s="133"/>
      <c r="L38" s="35"/>
      <c r="M38" s="14"/>
    </row>
    <row r="39" spans="1:13" ht="16.5" customHeight="1">
      <c r="A39" s="8">
        <v>34</v>
      </c>
      <c r="B39" s="341" t="s">
        <v>20</v>
      </c>
      <c r="C39" s="342"/>
      <c r="D39" s="133">
        <v>268</v>
      </c>
      <c r="E39" s="133">
        <v>266</v>
      </c>
      <c r="F39" s="133">
        <v>263</v>
      </c>
      <c r="G39" s="133">
        <v>2</v>
      </c>
      <c r="H39" s="133">
        <v>219</v>
      </c>
      <c r="I39" s="133">
        <v>18</v>
      </c>
      <c r="J39" s="133"/>
      <c r="K39" s="133">
        <v>5</v>
      </c>
      <c r="L39" s="35"/>
      <c r="M39" s="14"/>
    </row>
    <row r="40" spans="1:13" ht="16.5" customHeight="1">
      <c r="A40" s="8">
        <v>35</v>
      </c>
      <c r="B40" s="341" t="s">
        <v>21</v>
      </c>
      <c r="C40" s="342"/>
      <c r="D40" s="133">
        <v>53</v>
      </c>
      <c r="E40" s="133">
        <v>50</v>
      </c>
      <c r="F40" s="133">
        <v>49</v>
      </c>
      <c r="G40" s="133">
        <v>2</v>
      </c>
      <c r="H40" s="133">
        <v>28</v>
      </c>
      <c r="I40" s="133">
        <v>19</v>
      </c>
      <c r="J40" s="133"/>
      <c r="K40" s="133">
        <v>4</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129</v>
      </c>
      <c r="E42" s="133">
        <v>129</v>
      </c>
      <c r="F42" s="133">
        <v>129</v>
      </c>
      <c r="G42" s="133">
        <v>1</v>
      </c>
      <c r="H42" s="133">
        <v>118</v>
      </c>
      <c r="I42" s="133">
        <v>10</v>
      </c>
      <c r="J42" s="133"/>
      <c r="K42" s="133"/>
      <c r="L42" s="35"/>
      <c r="M42" s="14"/>
    </row>
    <row r="43" spans="1:13" ht="25.5" customHeight="1">
      <c r="A43" s="8">
        <v>38</v>
      </c>
      <c r="B43" s="345" t="s">
        <v>1072</v>
      </c>
      <c r="C43" s="346"/>
      <c r="D43" s="133">
        <v>19</v>
      </c>
      <c r="E43" s="133">
        <v>19</v>
      </c>
      <c r="F43" s="133">
        <v>15</v>
      </c>
      <c r="G43" s="133">
        <v>2</v>
      </c>
      <c r="H43" s="133">
        <v>5</v>
      </c>
      <c r="I43" s="133">
        <v>3</v>
      </c>
      <c r="J43" s="133"/>
      <c r="K43" s="133">
        <v>4</v>
      </c>
      <c r="L43" s="35"/>
      <c r="M43" s="14"/>
    </row>
    <row r="44" spans="1:13" ht="16.5" customHeight="1">
      <c r="A44" s="8">
        <v>39</v>
      </c>
      <c r="B44" s="331" t="s">
        <v>987</v>
      </c>
      <c r="C44" s="332"/>
      <c r="D44" s="133">
        <v>7</v>
      </c>
      <c r="E44" s="133">
        <v>7</v>
      </c>
      <c r="F44" s="133">
        <v>6</v>
      </c>
      <c r="G44" s="133"/>
      <c r="H44" s="133">
        <v>2</v>
      </c>
      <c r="I44" s="133">
        <v>1</v>
      </c>
      <c r="J44" s="133"/>
      <c r="K44" s="133">
        <v>1</v>
      </c>
      <c r="L44" s="35"/>
      <c r="M44" s="14"/>
    </row>
    <row r="45" spans="1:12" s="14" customFormat="1" ht="30" customHeight="1">
      <c r="A45" s="8">
        <v>40</v>
      </c>
      <c r="B45" s="331" t="s">
        <v>988</v>
      </c>
      <c r="C45" s="332"/>
      <c r="D45" s="133">
        <v>2</v>
      </c>
      <c r="E45" s="133">
        <v>2</v>
      </c>
      <c r="F45" s="133">
        <v>2</v>
      </c>
      <c r="G45" s="133"/>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5</v>
      </c>
      <c r="E47" s="133">
        <v>5</v>
      </c>
      <c r="F47" s="133">
        <v>2</v>
      </c>
      <c r="G47" s="133"/>
      <c r="H47" s="133">
        <v>1</v>
      </c>
      <c r="I47" s="133"/>
      <c r="J47" s="133"/>
      <c r="K47" s="133">
        <v>3</v>
      </c>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2</v>
      </c>
      <c r="E49" s="133">
        <v>2</v>
      </c>
      <c r="F49" s="133">
        <v>2</v>
      </c>
      <c r="G49" s="133"/>
      <c r="H49" s="133">
        <v>1</v>
      </c>
      <c r="I49" s="133">
        <v>1</v>
      </c>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5</v>
      </c>
      <c r="E53" s="133">
        <v>5</v>
      </c>
      <c r="F53" s="133">
        <v>5</v>
      </c>
      <c r="G53" s="133">
        <v>2</v>
      </c>
      <c r="H53" s="133">
        <v>1</v>
      </c>
      <c r="I53" s="133">
        <v>1</v>
      </c>
      <c r="J53" s="133"/>
      <c r="K53" s="133"/>
      <c r="L53" s="35"/>
      <c r="M53" s="14"/>
    </row>
    <row r="54" spans="1:12" ht="16.5" customHeight="1">
      <c r="A54" s="8">
        <v>49</v>
      </c>
      <c r="B54" s="337" t="s">
        <v>65</v>
      </c>
      <c r="C54" s="338"/>
      <c r="D54" s="133">
        <v>11</v>
      </c>
      <c r="E54" s="133">
        <v>11</v>
      </c>
      <c r="F54" s="133">
        <v>11</v>
      </c>
      <c r="G54" s="133"/>
      <c r="H54" s="133">
        <v>5</v>
      </c>
      <c r="I54" s="133">
        <v>6</v>
      </c>
      <c r="J54" s="133"/>
      <c r="K54" s="133"/>
      <c r="L54" s="6"/>
    </row>
    <row r="55" spans="1:12" ht="16.5" customHeight="1">
      <c r="A55" s="8">
        <v>50</v>
      </c>
      <c r="B55" s="334" t="s">
        <v>1073</v>
      </c>
      <c r="C55" s="334"/>
      <c r="D55" s="165">
        <f>D6+D43+D54</f>
        <v>877</v>
      </c>
      <c r="E55" s="165">
        <f>E6+E43+E54</f>
        <v>872</v>
      </c>
      <c r="F55" s="165">
        <f>F6+F43+F54</f>
        <v>863</v>
      </c>
      <c r="G55" s="165">
        <f>G6+G43+G54</f>
        <v>9</v>
      </c>
      <c r="H55" s="165">
        <f>H6+H43+H54</f>
        <v>749</v>
      </c>
      <c r="I55" s="165">
        <f>I6+I43+I54</f>
        <v>62</v>
      </c>
      <c r="J55" s="201">
        <f>J6+J43+J54</f>
        <v>3</v>
      </c>
      <c r="K55" s="165">
        <f>K6+K43+K54</f>
        <v>14</v>
      </c>
      <c r="L55" s="6"/>
    </row>
    <row r="56" spans="1:12" s="14" customFormat="1" ht="16.5" customHeight="1">
      <c r="A56" s="8">
        <v>51</v>
      </c>
      <c r="B56" s="333" t="s">
        <v>52</v>
      </c>
      <c r="C56" s="333"/>
      <c r="D56" s="150">
        <v>11</v>
      </c>
      <c r="E56" s="150">
        <v>11</v>
      </c>
      <c r="F56" s="150">
        <v>11</v>
      </c>
      <c r="G56" s="150"/>
      <c r="H56" s="150">
        <v>10</v>
      </c>
      <c r="I56" s="150"/>
      <c r="J56" s="150"/>
      <c r="K56" s="150"/>
      <c r="L56" s="151"/>
    </row>
    <row r="57" spans="1:12" s="14" customFormat="1" ht="16.5" customHeight="1">
      <c r="A57" s="8">
        <v>52</v>
      </c>
      <c r="B57" s="333" t="s">
        <v>71</v>
      </c>
      <c r="C57" s="333"/>
      <c r="D57" s="150">
        <v>77</v>
      </c>
      <c r="E57" s="150">
        <v>77</v>
      </c>
      <c r="F57" s="150">
        <v>77</v>
      </c>
      <c r="G57" s="150">
        <v>2</v>
      </c>
      <c r="H57" s="150">
        <v>70</v>
      </c>
      <c r="I57" s="150">
        <v>3</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&amp;L6E2EDBBA&amp;C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v>
      </c>
      <c r="D7" s="181">
        <v>1</v>
      </c>
      <c r="E7" s="181">
        <v>1</v>
      </c>
      <c r="F7" s="181"/>
      <c r="G7" s="181">
        <v>1</v>
      </c>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3</v>
      </c>
      <c r="D14" s="181">
        <v>2</v>
      </c>
      <c r="E14" s="181">
        <v>3</v>
      </c>
      <c r="F14" s="181"/>
      <c r="G14" s="181"/>
      <c r="H14" s="192">
        <v>3</v>
      </c>
      <c r="I14" s="181"/>
      <c r="J14" s="69"/>
      <c r="K14" s="69"/>
      <c r="L14" s="69"/>
    </row>
    <row r="15" spans="1:12" ht="39" customHeight="1">
      <c r="A15" s="75">
        <v>10</v>
      </c>
      <c r="B15" s="76" t="s">
        <v>97</v>
      </c>
      <c r="C15" s="181">
        <v>21</v>
      </c>
      <c r="D15" s="181">
        <v>21</v>
      </c>
      <c r="E15" s="181">
        <v>21</v>
      </c>
      <c r="F15" s="181"/>
      <c r="G15" s="181">
        <v>21</v>
      </c>
      <c r="H15" s="192"/>
      <c r="I15" s="181"/>
      <c r="J15" s="69"/>
      <c r="K15" s="69"/>
      <c r="L15" s="69"/>
    </row>
    <row r="16" spans="1:12" ht="50.25" customHeight="1">
      <c r="A16" s="75">
        <v>11</v>
      </c>
      <c r="B16" s="76" t="s">
        <v>42</v>
      </c>
      <c r="C16" s="181">
        <v>7</v>
      </c>
      <c r="D16" s="181">
        <v>7</v>
      </c>
      <c r="E16" s="181">
        <v>7</v>
      </c>
      <c r="F16" s="181"/>
      <c r="G16" s="181">
        <v>3</v>
      </c>
      <c r="H16" s="192">
        <v>4</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v>1</v>
      </c>
      <c r="D18" s="181">
        <v>1</v>
      </c>
      <c r="E18" s="181">
        <v>1</v>
      </c>
      <c r="F18" s="181"/>
      <c r="G18" s="181">
        <v>1</v>
      </c>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5</v>
      </c>
      <c r="D25" s="181">
        <v>5</v>
      </c>
      <c r="E25" s="181">
        <v>5</v>
      </c>
      <c r="F25" s="181"/>
      <c r="G25" s="181">
        <v>3</v>
      </c>
      <c r="H25" s="192">
        <v>2</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13</v>
      </c>
      <c r="D30" s="181">
        <v>13</v>
      </c>
      <c r="E30" s="181">
        <v>10</v>
      </c>
      <c r="F30" s="181"/>
      <c r="G30" s="181">
        <v>4</v>
      </c>
      <c r="H30" s="192">
        <v>4</v>
      </c>
      <c r="I30" s="181">
        <v>3</v>
      </c>
      <c r="J30" s="69"/>
      <c r="K30" s="69"/>
      <c r="L30" s="69"/>
    </row>
    <row r="31" spans="1:12" ht="18.75" customHeight="1">
      <c r="A31" s="75">
        <v>26</v>
      </c>
      <c r="B31" s="80" t="s">
        <v>218</v>
      </c>
      <c r="C31" s="77">
        <f>SUM(C6:C30)</f>
        <v>51</v>
      </c>
      <c r="D31" s="77">
        <f>SUM(D6:D30)</f>
        <v>50</v>
      </c>
      <c r="E31" s="77">
        <f>SUM(E6:E30)</f>
        <v>48</v>
      </c>
      <c r="F31" s="77">
        <f>SUM(F6:F30)</f>
        <v>0</v>
      </c>
      <c r="G31" s="77">
        <f>SUM(G6:G30)</f>
        <v>33</v>
      </c>
      <c r="H31" s="77">
        <f>SUM(H6:H30)</f>
        <v>13</v>
      </c>
      <c r="I31" s="77">
        <f>SUM(I6:I30)</f>
        <v>3</v>
      </c>
      <c r="J31" s="69"/>
      <c r="K31" s="69"/>
      <c r="L31" s="69"/>
    </row>
    <row r="32" spans="1:12" ht="13.5" customHeight="1">
      <c r="A32" s="75">
        <v>27</v>
      </c>
      <c r="B32" s="83" t="s">
        <v>52</v>
      </c>
      <c r="C32" s="77">
        <v>2</v>
      </c>
      <c r="D32" s="181">
        <v>2</v>
      </c>
      <c r="E32" s="181">
        <v>2</v>
      </c>
      <c r="F32" s="181"/>
      <c r="G32" s="181">
        <v>2</v>
      </c>
      <c r="H32" s="192"/>
      <c r="I32" s="181"/>
      <c r="J32" s="69"/>
      <c r="K32" s="69"/>
      <c r="L32" s="69"/>
    </row>
    <row r="33" spans="1:12" ht="16.5" customHeight="1">
      <c r="A33" s="75">
        <v>28</v>
      </c>
      <c r="B33" s="83" t="s">
        <v>71</v>
      </c>
      <c r="C33" s="77">
        <v>2</v>
      </c>
      <c r="D33" s="181">
        <v>1</v>
      </c>
      <c r="E33" s="181">
        <v>2</v>
      </c>
      <c r="F33" s="181"/>
      <c r="G33" s="181"/>
      <c r="H33" s="192">
        <v>2</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&amp;L6E2EDBBA&amp;C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1</v>
      </c>
      <c r="D7" s="182">
        <v>1</v>
      </c>
      <c r="E7" s="182">
        <v>1</v>
      </c>
      <c r="F7" s="182">
        <v>1</v>
      </c>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1</v>
      </c>
      <c r="E26" s="136">
        <f>SUM(E6:E25)</f>
        <v>1</v>
      </c>
      <c r="F26" s="136">
        <f>SUM(F6:F25)</f>
        <v>1</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&amp;L6E2EDBBA&amp;C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1</v>
      </c>
      <c r="F6" s="142">
        <f>SUM(F7:F11)</f>
        <v>0</v>
      </c>
      <c r="G6" s="142">
        <f>SUM(G7:G11)</f>
        <v>0</v>
      </c>
      <c r="H6" s="142">
        <f>SUM(H7:H11)</f>
        <v>1</v>
      </c>
      <c r="I6" s="142">
        <f>SUM(I7:I11)</f>
        <v>0</v>
      </c>
      <c r="J6" s="142">
        <f>SUM(J7:J11)</f>
        <v>0</v>
      </c>
      <c r="K6" s="142">
        <f>SUM(K7:K11)</f>
        <v>1</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v>1</v>
      </c>
      <c r="F9" s="139"/>
      <c r="G9" s="139"/>
      <c r="H9" s="139">
        <v>1</v>
      </c>
      <c r="I9" s="139"/>
      <c r="J9" s="139"/>
      <c r="K9" s="139">
        <v>1</v>
      </c>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5" t="s">
        <v>142</v>
      </c>
      <c r="C22" s="141"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&amp;L6E2EDBBA&amp;C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cp:lastPrinted>2021-04-01T07:54:53Z</cp:lastPrinted>
  <dcterms:created xsi:type="dcterms:W3CDTF">2015-09-09T11:45:10Z</dcterms:created>
  <dcterms:modified xsi:type="dcterms:W3CDTF">2022-02-03T13:35:24Z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6E2EDBBA</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